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笔试成绩公布" sheetId="10" r:id="rId1"/>
  </sheets>
  <definedNames>
    <definedName name="_xlnm._FilterDatabase" localSheetId="0" hidden="1">笔试成绩公布!$B$2:$E$68</definedName>
    <definedName name="_xlnm.Print_Area" localSheetId="0">笔试成绩公布!$A$1:$I$68</definedName>
  </definedNames>
  <calcPr calcId="144525"/>
</workbook>
</file>

<file path=xl/sharedStrings.xml><?xml version="1.0" encoding="utf-8"?>
<sst xmlns="http://schemas.openxmlformats.org/spreadsheetml/2006/main" count="237" uniqueCount="126">
  <si>
    <t>2023年清远市清新区城市管理和综合执法局
公开招聘协管员笔试成绩</t>
  </si>
  <si>
    <t>序号</t>
  </si>
  <si>
    <t>姓名</t>
  </si>
  <si>
    <t>性别</t>
  </si>
  <si>
    <t>身份证号</t>
  </si>
  <si>
    <t>手机号</t>
  </si>
  <si>
    <t>考号
（座号）</t>
  </si>
  <si>
    <t>笔试分数</t>
  </si>
  <si>
    <t>笔试排名</t>
  </si>
  <si>
    <t>是否进入面试</t>
  </si>
  <si>
    <t>李**</t>
  </si>
  <si>
    <t>441802199605051127</t>
  </si>
  <si>
    <t>第1</t>
  </si>
  <si>
    <t>是</t>
  </si>
  <si>
    <t>刘**</t>
  </si>
  <si>
    <t>441823199106255020</t>
  </si>
  <si>
    <t>第2</t>
  </si>
  <si>
    <t>梁*</t>
  </si>
  <si>
    <t>441827199912314342</t>
  </si>
  <si>
    <t>第3</t>
  </si>
  <si>
    <t>朱*</t>
  </si>
  <si>
    <t>430481199302165654</t>
  </si>
  <si>
    <t>并列第4</t>
  </si>
  <si>
    <t>陈**</t>
  </si>
  <si>
    <t>441881199606113137</t>
  </si>
  <si>
    <t>王**</t>
  </si>
  <si>
    <t>441881198607191976</t>
  </si>
  <si>
    <t>第6</t>
  </si>
  <si>
    <t>黎**</t>
  </si>
  <si>
    <t>441827199002083266</t>
  </si>
  <si>
    <t>并列第7</t>
  </si>
  <si>
    <t>杨*</t>
  </si>
  <si>
    <t>360111198710240942</t>
  </si>
  <si>
    <t>方**</t>
  </si>
  <si>
    <t>44180219861030696X</t>
  </si>
  <si>
    <t>并列第9</t>
  </si>
  <si>
    <t>441827199412130029</t>
  </si>
  <si>
    <t>441827199507027921</t>
  </si>
  <si>
    <t>罗**</t>
  </si>
  <si>
    <t>441827200007188927</t>
  </si>
  <si>
    <t>邹**</t>
  </si>
  <si>
    <t>441823199810227023</t>
  </si>
  <si>
    <t>第13</t>
  </si>
  <si>
    <t>朱**</t>
  </si>
  <si>
    <t>441827199402185624</t>
  </si>
  <si>
    <t>并列第14</t>
  </si>
  <si>
    <t>黄**</t>
  </si>
  <si>
    <t>441827200002196442</t>
  </si>
  <si>
    <t>441827200001240026</t>
  </si>
  <si>
    <t>441502199702113020</t>
  </si>
  <si>
    <t>第17</t>
  </si>
  <si>
    <t>441827199604086827</t>
  </si>
  <si>
    <t>并列第18</t>
  </si>
  <si>
    <t>温**</t>
  </si>
  <si>
    <t>441827199708120022</t>
  </si>
  <si>
    <t>441827199206026474</t>
  </si>
  <si>
    <t>441802198604083843</t>
  </si>
  <si>
    <t>冯**</t>
  </si>
  <si>
    <t>441823198907102732</t>
  </si>
  <si>
    <t>441827200006118564</t>
  </si>
  <si>
    <t>441823199408257021</t>
  </si>
  <si>
    <t>否</t>
  </si>
  <si>
    <t>谭**</t>
  </si>
  <si>
    <t>441802199604221139</t>
  </si>
  <si>
    <t>卢**</t>
  </si>
  <si>
    <t>441881198907067221</t>
  </si>
  <si>
    <t>441882199003313021</t>
  </si>
  <si>
    <t>周**</t>
  </si>
  <si>
    <t>441801199509202048</t>
  </si>
  <si>
    <t>梁**</t>
  </si>
  <si>
    <t>441802199704201434</t>
  </si>
  <si>
    <t>潘**</t>
  </si>
  <si>
    <t>441882199505212415</t>
  </si>
  <si>
    <t>44182719990926791X</t>
  </si>
  <si>
    <t>441826199209160015</t>
  </si>
  <si>
    <t>唐**</t>
  </si>
  <si>
    <t>441827198709160427</t>
  </si>
  <si>
    <t>邓**</t>
  </si>
  <si>
    <t>441802199907120511</t>
  </si>
  <si>
    <t>成**</t>
  </si>
  <si>
    <t>441827199807127924</t>
  </si>
  <si>
    <t>441827199601280018</t>
  </si>
  <si>
    <t>441882198301083020</t>
  </si>
  <si>
    <t>441827199703050045</t>
  </si>
  <si>
    <r>
      <rPr>
        <sz val="14"/>
        <color theme="1"/>
        <rFont val="宋体"/>
        <charset val="134"/>
      </rPr>
      <t>禤</t>
    </r>
    <r>
      <rPr>
        <sz val="14"/>
        <color theme="1"/>
        <rFont val="仿宋_GB2312"/>
        <charset val="134"/>
      </rPr>
      <t>**</t>
    </r>
  </si>
  <si>
    <t>441827199509137024</t>
  </si>
  <si>
    <t>张**</t>
  </si>
  <si>
    <t>440781198210055013</t>
  </si>
  <si>
    <t>范**</t>
  </si>
  <si>
    <t>441827199706237227</t>
  </si>
  <si>
    <t>叶**</t>
  </si>
  <si>
    <t>441802199107161120</t>
  </si>
  <si>
    <t>441223199603301726</t>
  </si>
  <si>
    <t>何**</t>
  </si>
  <si>
    <t>441823198705056221</t>
  </si>
  <si>
    <t>441881199212233187</t>
  </si>
  <si>
    <t>华**</t>
  </si>
  <si>
    <t>44122319860816261X</t>
  </si>
  <si>
    <t>杨**</t>
  </si>
  <si>
    <t>441827199907037934</t>
  </si>
  <si>
    <t>441802199906300924</t>
  </si>
  <si>
    <t>袁**</t>
  </si>
  <si>
    <t>441827199412303663</t>
  </si>
  <si>
    <t>441827198610058342</t>
  </si>
  <si>
    <t>江**</t>
  </si>
  <si>
    <t>441827199805090048</t>
  </si>
  <si>
    <t>441827200208208947</t>
  </si>
  <si>
    <t>曾**</t>
  </si>
  <si>
    <t>441827199704197014</t>
  </si>
  <si>
    <t>441823200002150449</t>
  </si>
  <si>
    <t>441802199502030526</t>
  </si>
  <si>
    <t>441827199408058925</t>
  </si>
  <si>
    <t>胡**</t>
  </si>
  <si>
    <t>441802198411072451</t>
  </si>
  <si>
    <t>441827199001230041</t>
  </si>
  <si>
    <t>廖**</t>
  </si>
  <si>
    <t>441827199810216610</t>
  </si>
  <si>
    <t>441827199410116266</t>
  </si>
  <si>
    <t>谢**</t>
  </si>
  <si>
    <t>441826198910082022</t>
  </si>
  <si>
    <t>彭**</t>
  </si>
  <si>
    <t>441802199207153848</t>
  </si>
  <si>
    <t>441802200004223216</t>
  </si>
  <si>
    <t>赵**</t>
  </si>
  <si>
    <t>441802198408040213</t>
  </si>
  <si>
    <t>441827198709170027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</si>
</sst>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8"/>
  <sheetViews>
    <sheetView tabSelected="1" view="pageBreakPreview" zoomScale="90" zoomScaleNormal="100" topLeftCell="A43" workbookViewId="0">
      <selection activeCell="M10" sqref="M10"/>
    </sheetView>
  </sheetViews>
  <sheetFormatPr defaultColWidth="9" defaultRowHeight="18.75"/>
  <cols>
    <col min="1" max="1" width="7.625" style="2" customWidth="1"/>
    <col min="2" max="2" width="13.75" style="3" customWidth="1"/>
    <col min="3" max="3" width="6.625" style="4" hidden="1" customWidth="1"/>
    <col min="4" max="4" width="28.3333333333333" style="2" hidden="1" customWidth="1"/>
    <col min="5" max="5" width="17.4916666666667" style="2" hidden="1" customWidth="1"/>
    <col min="6" max="6" width="17.4916666666667" style="2" customWidth="1"/>
    <col min="7" max="7" width="13.475" style="3" customWidth="1"/>
    <col min="8" max="8" width="19.025" style="2" customWidth="1"/>
    <col min="9" max="9" width="17.375" style="2" customWidth="1"/>
  </cols>
  <sheetData>
    <row r="1" ht="6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7.5" spans="1:9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7" t="s">
        <v>7</v>
      </c>
      <c r="H2" s="9" t="s">
        <v>8</v>
      </c>
      <c r="I2" s="9" t="s">
        <v>9</v>
      </c>
    </row>
    <row r="3" ht="20" customHeight="1" spans="1:9">
      <c r="A3" s="11">
        <v>1</v>
      </c>
      <c r="B3" s="12" t="s">
        <v>10</v>
      </c>
      <c r="C3" s="13" t="e">
        <f>VLOOKUP(B3,#REF!,2,0)</f>
        <v>#REF!</v>
      </c>
      <c r="D3" s="19" t="s">
        <v>11</v>
      </c>
      <c r="E3" s="13">
        <v>13425258918</v>
      </c>
      <c r="F3" s="13">
        <v>47</v>
      </c>
      <c r="G3" s="14">
        <v>76</v>
      </c>
      <c r="H3" s="13" t="s">
        <v>12</v>
      </c>
      <c r="I3" s="13" t="s">
        <v>13</v>
      </c>
    </row>
    <row r="4" ht="20" customHeight="1" spans="1:9">
      <c r="A4" s="11">
        <v>2</v>
      </c>
      <c r="B4" s="12" t="s">
        <v>14</v>
      </c>
      <c r="C4" s="13" t="e">
        <f>VLOOKUP(B4,#REF!,2,0)</f>
        <v>#REF!</v>
      </c>
      <c r="D4" s="19" t="s">
        <v>15</v>
      </c>
      <c r="E4" s="13">
        <v>15813369931</v>
      </c>
      <c r="F4" s="13">
        <v>43</v>
      </c>
      <c r="G4" s="14">
        <v>74</v>
      </c>
      <c r="H4" s="13" t="s">
        <v>16</v>
      </c>
      <c r="I4" s="13" t="s">
        <v>13</v>
      </c>
    </row>
    <row r="5" ht="20" customHeight="1" spans="1:9">
      <c r="A5" s="11">
        <v>3</v>
      </c>
      <c r="B5" s="12" t="s">
        <v>17</v>
      </c>
      <c r="C5" s="13" t="e">
        <f>VLOOKUP(B5,#REF!,2,0)</f>
        <v>#REF!</v>
      </c>
      <c r="D5" s="19" t="s">
        <v>18</v>
      </c>
      <c r="E5" s="13">
        <v>18024852565</v>
      </c>
      <c r="F5" s="13">
        <v>21</v>
      </c>
      <c r="G5" s="14">
        <v>71</v>
      </c>
      <c r="H5" s="13" t="s">
        <v>19</v>
      </c>
      <c r="I5" s="13" t="s">
        <v>13</v>
      </c>
    </row>
    <row r="6" ht="20" customHeight="1" spans="1:9">
      <c r="A6" s="11">
        <v>4</v>
      </c>
      <c r="B6" s="12" t="s">
        <v>20</v>
      </c>
      <c r="C6" s="13" t="e">
        <f>VLOOKUP(B6,#REF!,2,0)</f>
        <v>#REF!</v>
      </c>
      <c r="D6" s="19" t="s">
        <v>21</v>
      </c>
      <c r="E6" s="13">
        <v>13916167274</v>
      </c>
      <c r="F6" s="13">
        <v>7</v>
      </c>
      <c r="G6" s="14">
        <v>70</v>
      </c>
      <c r="H6" s="13" t="s">
        <v>22</v>
      </c>
      <c r="I6" s="13" t="s">
        <v>13</v>
      </c>
    </row>
    <row r="7" ht="20" customHeight="1" spans="1:9">
      <c r="A7" s="11">
        <v>5</v>
      </c>
      <c r="B7" s="12" t="s">
        <v>23</v>
      </c>
      <c r="C7" s="13" t="e">
        <f>VLOOKUP(B7,#REF!,2,0)</f>
        <v>#REF!</v>
      </c>
      <c r="D7" s="19" t="s">
        <v>24</v>
      </c>
      <c r="E7" s="13">
        <v>15816204684</v>
      </c>
      <c r="F7" s="13">
        <v>65</v>
      </c>
      <c r="G7" s="14">
        <v>70</v>
      </c>
      <c r="H7" s="13" t="s">
        <v>22</v>
      </c>
      <c r="I7" s="13" t="s">
        <v>13</v>
      </c>
    </row>
    <row r="8" ht="20" customHeight="1" spans="1:9">
      <c r="A8" s="11">
        <v>6</v>
      </c>
      <c r="B8" s="12" t="s">
        <v>25</v>
      </c>
      <c r="C8" s="13" t="e">
        <f>VLOOKUP(B8,#REF!,2,0)</f>
        <v>#REF!</v>
      </c>
      <c r="D8" s="19" t="s">
        <v>26</v>
      </c>
      <c r="E8" s="13">
        <v>18988824286</v>
      </c>
      <c r="F8" s="13">
        <v>73</v>
      </c>
      <c r="G8" s="14">
        <v>69</v>
      </c>
      <c r="H8" s="13" t="s">
        <v>27</v>
      </c>
      <c r="I8" s="13" t="s">
        <v>13</v>
      </c>
    </row>
    <row r="9" ht="20" customHeight="1" spans="1:9">
      <c r="A9" s="11">
        <v>7</v>
      </c>
      <c r="B9" s="12" t="s">
        <v>28</v>
      </c>
      <c r="C9" s="13" t="e">
        <f>VLOOKUP(B9,#REF!,2,0)</f>
        <v>#REF!</v>
      </c>
      <c r="D9" s="19" t="s">
        <v>29</v>
      </c>
      <c r="E9" s="13">
        <v>18926680969</v>
      </c>
      <c r="F9" s="13">
        <v>39</v>
      </c>
      <c r="G9" s="14">
        <v>68</v>
      </c>
      <c r="H9" s="13" t="s">
        <v>30</v>
      </c>
      <c r="I9" s="13" t="s">
        <v>13</v>
      </c>
    </row>
    <row r="10" ht="20" customHeight="1" spans="1:9">
      <c r="A10" s="11">
        <v>8</v>
      </c>
      <c r="B10" s="12" t="s">
        <v>31</v>
      </c>
      <c r="C10" s="13" t="e">
        <f>VLOOKUP(B10,#REF!,2,0)</f>
        <v>#REF!</v>
      </c>
      <c r="D10" s="19" t="s">
        <v>32</v>
      </c>
      <c r="E10" s="13">
        <v>13553962396</v>
      </c>
      <c r="F10" s="13">
        <v>74</v>
      </c>
      <c r="G10" s="14">
        <v>68</v>
      </c>
      <c r="H10" s="13" t="s">
        <v>30</v>
      </c>
      <c r="I10" s="13" t="s">
        <v>13</v>
      </c>
    </row>
    <row r="11" ht="20" customHeight="1" spans="1:9">
      <c r="A11" s="11">
        <v>9</v>
      </c>
      <c r="B11" s="12" t="s">
        <v>33</v>
      </c>
      <c r="C11" s="13" t="e">
        <f>VLOOKUP(B11,#REF!,2,0)</f>
        <v>#REF!</v>
      </c>
      <c r="D11" s="13" t="s">
        <v>34</v>
      </c>
      <c r="E11" s="13">
        <v>13610589868</v>
      </c>
      <c r="F11" s="13">
        <v>18</v>
      </c>
      <c r="G11" s="14">
        <v>66</v>
      </c>
      <c r="H11" s="13" t="s">
        <v>35</v>
      </c>
      <c r="I11" s="13" t="s">
        <v>13</v>
      </c>
    </row>
    <row r="12" ht="20" customHeight="1" spans="1:9">
      <c r="A12" s="11">
        <v>10</v>
      </c>
      <c r="B12" s="12" t="s">
        <v>23</v>
      </c>
      <c r="C12" s="13" t="e">
        <f>VLOOKUP(B12,#REF!,2,0)</f>
        <v>#REF!</v>
      </c>
      <c r="D12" s="19" t="s">
        <v>36</v>
      </c>
      <c r="E12" s="13">
        <v>15820325697</v>
      </c>
      <c r="F12" s="13">
        <v>23</v>
      </c>
      <c r="G12" s="14">
        <v>66</v>
      </c>
      <c r="H12" s="13" t="s">
        <v>35</v>
      </c>
      <c r="I12" s="13" t="s">
        <v>13</v>
      </c>
    </row>
    <row r="13" ht="20" customHeight="1" spans="1:9">
      <c r="A13" s="11">
        <v>11</v>
      </c>
      <c r="B13" s="12" t="s">
        <v>23</v>
      </c>
      <c r="C13" s="13" t="e">
        <f>VLOOKUP(B13,#REF!,2,0)</f>
        <v>#REF!</v>
      </c>
      <c r="D13" s="19" t="s">
        <v>37</v>
      </c>
      <c r="E13" s="13">
        <v>18022384981</v>
      </c>
      <c r="F13" s="13">
        <v>69</v>
      </c>
      <c r="G13" s="14">
        <v>66</v>
      </c>
      <c r="H13" s="13" t="s">
        <v>35</v>
      </c>
      <c r="I13" s="13" t="s">
        <v>13</v>
      </c>
    </row>
    <row r="14" ht="20" customHeight="1" spans="1:9">
      <c r="A14" s="11">
        <v>12</v>
      </c>
      <c r="B14" s="12" t="s">
        <v>38</v>
      </c>
      <c r="C14" s="13" t="e">
        <f>VLOOKUP(B14,#REF!,2,0)</f>
        <v>#REF!</v>
      </c>
      <c r="D14" s="19" t="s">
        <v>39</v>
      </c>
      <c r="E14" s="13">
        <v>18407642684</v>
      </c>
      <c r="F14" s="13">
        <v>89</v>
      </c>
      <c r="G14" s="14">
        <v>66</v>
      </c>
      <c r="H14" s="13" t="s">
        <v>35</v>
      </c>
      <c r="I14" s="13" t="s">
        <v>13</v>
      </c>
    </row>
    <row r="15" ht="20" customHeight="1" spans="1:9">
      <c r="A15" s="11">
        <v>13</v>
      </c>
      <c r="B15" s="12" t="s">
        <v>40</v>
      </c>
      <c r="C15" s="13" t="e">
        <f>VLOOKUP(B15,#REF!,2,0)</f>
        <v>#REF!</v>
      </c>
      <c r="D15" s="19" t="s">
        <v>41</v>
      </c>
      <c r="E15" s="13">
        <v>18318380960</v>
      </c>
      <c r="F15" s="13">
        <v>33</v>
      </c>
      <c r="G15" s="14">
        <v>65</v>
      </c>
      <c r="H15" s="13" t="s">
        <v>42</v>
      </c>
      <c r="I15" s="13" t="s">
        <v>13</v>
      </c>
    </row>
    <row r="16" ht="20" customHeight="1" spans="1:9">
      <c r="A16" s="11">
        <v>14</v>
      </c>
      <c r="B16" s="12" t="s">
        <v>43</v>
      </c>
      <c r="C16" s="13" t="e">
        <f>VLOOKUP(B16,#REF!,2,0)</f>
        <v>#REF!</v>
      </c>
      <c r="D16" s="19" t="s">
        <v>44</v>
      </c>
      <c r="E16" s="13">
        <v>18318694302</v>
      </c>
      <c r="F16" s="13">
        <v>8</v>
      </c>
      <c r="G16" s="14">
        <v>64</v>
      </c>
      <c r="H16" s="13" t="s">
        <v>45</v>
      </c>
      <c r="I16" s="13" t="s">
        <v>13</v>
      </c>
    </row>
    <row r="17" ht="20" customHeight="1" spans="1:9">
      <c r="A17" s="11">
        <v>15</v>
      </c>
      <c r="B17" s="12" t="s">
        <v>46</v>
      </c>
      <c r="C17" s="13" t="e">
        <f>VLOOKUP(B17,#REF!,2,0)</f>
        <v>#REF!</v>
      </c>
      <c r="D17" s="19" t="s">
        <v>47</v>
      </c>
      <c r="E17" s="13">
        <v>13178450270</v>
      </c>
      <c r="F17" s="13">
        <v>29</v>
      </c>
      <c r="G17" s="14">
        <v>64</v>
      </c>
      <c r="H17" s="13" t="s">
        <v>45</v>
      </c>
      <c r="I17" s="13" t="s">
        <v>13</v>
      </c>
    </row>
    <row r="18" ht="20" customHeight="1" spans="1:9">
      <c r="A18" s="11">
        <v>16</v>
      </c>
      <c r="B18" s="12" t="s">
        <v>46</v>
      </c>
      <c r="C18" s="13" t="e">
        <f>VLOOKUP(B18,#REF!,2,0)</f>
        <v>#REF!</v>
      </c>
      <c r="D18" s="19" t="s">
        <v>48</v>
      </c>
      <c r="E18" s="13">
        <v>18475807004</v>
      </c>
      <c r="F18" s="13">
        <v>51</v>
      </c>
      <c r="G18" s="14">
        <v>64</v>
      </c>
      <c r="H18" s="13" t="s">
        <v>45</v>
      </c>
      <c r="I18" s="13" t="s">
        <v>13</v>
      </c>
    </row>
    <row r="19" ht="20" customHeight="1" spans="1:9">
      <c r="A19" s="11">
        <v>17</v>
      </c>
      <c r="B19" s="12" t="s">
        <v>33</v>
      </c>
      <c r="C19" s="13" t="e">
        <f>VLOOKUP(B19,#REF!,2,0)</f>
        <v>#REF!</v>
      </c>
      <c r="D19" s="19" t="s">
        <v>49</v>
      </c>
      <c r="E19" s="13">
        <v>13828566081</v>
      </c>
      <c r="F19" s="13">
        <v>75</v>
      </c>
      <c r="G19" s="14">
        <v>63</v>
      </c>
      <c r="H19" s="13" t="s">
        <v>50</v>
      </c>
      <c r="I19" s="13" t="s">
        <v>13</v>
      </c>
    </row>
    <row r="20" ht="20" customHeight="1" spans="1:9">
      <c r="A20" s="11">
        <v>18</v>
      </c>
      <c r="B20" s="12" t="s">
        <v>10</v>
      </c>
      <c r="C20" s="13" t="e">
        <f>VLOOKUP(B20,#REF!,2,0)</f>
        <v>#REF!</v>
      </c>
      <c r="D20" s="19" t="s">
        <v>51</v>
      </c>
      <c r="E20" s="13">
        <v>15975896863</v>
      </c>
      <c r="F20" s="13">
        <v>10</v>
      </c>
      <c r="G20" s="14">
        <v>62</v>
      </c>
      <c r="H20" s="13" t="s">
        <v>52</v>
      </c>
      <c r="I20" s="13" t="s">
        <v>13</v>
      </c>
    </row>
    <row r="21" ht="20" customHeight="1" spans="1:9">
      <c r="A21" s="11">
        <v>19</v>
      </c>
      <c r="B21" s="12" t="s">
        <v>53</v>
      </c>
      <c r="C21" s="13" t="e">
        <f>VLOOKUP(B21,#REF!,2,0)</f>
        <v>#REF!</v>
      </c>
      <c r="D21" s="19" t="s">
        <v>54</v>
      </c>
      <c r="E21" s="13">
        <v>13631091133</v>
      </c>
      <c r="F21" s="13">
        <v>48</v>
      </c>
      <c r="G21" s="14">
        <v>62</v>
      </c>
      <c r="H21" s="13" t="s">
        <v>52</v>
      </c>
      <c r="I21" s="13" t="s">
        <v>13</v>
      </c>
    </row>
    <row r="22" ht="20" customHeight="1" spans="1:9">
      <c r="A22" s="11">
        <v>20</v>
      </c>
      <c r="B22" s="12" t="s">
        <v>23</v>
      </c>
      <c r="C22" s="13" t="e">
        <f>VLOOKUP(B22,#REF!,2,0)</f>
        <v>#REF!</v>
      </c>
      <c r="D22" s="19" t="s">
        <v>55</v>
      </c>
      <c r="E22" s="13">
        <v>13750018074</v>
      </c>
      <c r="F22" s="13">
        <v>56</v>
      </c>
      <c r="G22" s="14">
        <v>62</v>
      </c>
      <c r="H22" s="13" t="s">
        <v>52</v>
      </c>
      <c r="I22" s="13" t="s">
        <v>13</v>
      </c>
    </row>
    <row r="23" ht="20" customHeight="1" spans="1:9">
      <c r="A23" s="11">
        <v>21</v>
      </c>
      <c r="B23" s="12" t="s">
        <v>14</v>
      </c>
      <c r="C23" s="13" t="e">
        <f>VLOOKUP(B23,#REF!,2,0)</f>
        <v>#REF!</v>
      </c>
      <c r="D23" s="19" t="s">
        <v>56</v>
      </c>
      <c r="E23" s="13">
        <v>13610562548</v>
      </c>
      <c r="F23" s="13">
        <v>70</v>
      </c>
      <c r="G23" s="14">
        <v>62</v>
      </c>
      <c r="H23" s="13" t="s">
        <v>52</v>
      </c>
      <c r="I23" s="13" t="s">
        <v>13</v>
      </c>
    </row>
    <row r="24" ht="20" customHeight="1" spans="1:9">
      <c r="A24" s="11">
        <v>22</v>
      </c>
      <c r="B24" s="12" t="s">
        <v>57</v>
      </c>
      <c r="C24" s="13" t="e">
        <f>VLOOKUP(B24,#REF!,2,0)</f>
        <v>#REF!</v>
      </c>
      <c r="D24" s="19" t="s">
        <v>58</v>
      </c>
      <c r="E24" s="13">
        <v>15919344936</v>
      </c>
      <c r="F24" s="13">
        <v>80</v>
      </c>
      <c r="G24" s="14">
        <v>62</v>
      </c>
      <c r="H24" s="13" t="s">
        <v>52</v>
      </c>
      <c r="I24" s="13" t="s">
        <v>13</v>
      </c>
    </row>
    <row r="25" ht="20" customHeight="1" spans="1:9">
      <c r="A25" s="11">
        <v>23</v>
      </c>
      <c r="B25" s="12" t="s">
        <v>57</v>
      </c>
      <c r="C25" s="13" t="e">
        <f>VLOOKUP(B25,#REF!,2,0)</f>
        <v>#REF!</v>
      </c>
      <c r="D25" s="19" t="s">
        <v>59</v>
      </c>
      <c r="E25" s="13">
        <v>13413456152</v>
      </c>
      <c r="F25" s="13">
        <v>86</v>
      </c>
      <c r="G25" s="14">
        <v>62</v>
      </c>
      <c r="H25" s="13" t="s">
        <v>52</v>
      </c>
      <c r="I25" s="13" t="s">
        <v>13</v>
      </c>
    </row>
    <row r="26" ht="20" customHeight="1" spans="1:9">
      <c r="A26" s="11">
        <v>24</v>
      </c>
      <c r="B26" s="12" t="s">
        <v>23</v>
      </c>
      <c r="C26" s="13" t="e">
        <f>VLOOKUP(B26,#REF!,2,0)</f>
        <v>#REF!</v>
      </c>
      <c r="D26" s="19" t="s">
        <v>60</v>
      </c>
      <c r="E26" s="13">
        <v>13500298800</v>
      </c>
      <c r="F26" s="13">
        <v>24</v>
      </c>
      <c r="G26" s="14">
        <v>61</v>
      </c>
      <c r="H26" s="15"/>
      <c r="I26" s="13" t="s">
        <v>61</v>
      </c>
    </row>
    <row r="27" ht="20" customHeight="1" spans="1:9">
      <c r="A27" s="11">
        <v>25</v>
      </c>
      <c r="B27" s="12" t="s">
        <v>62</v>
      </c>
      <c r="C27" s="13" t="e">
        <f>VLOOKUP(B27,#REF!,2,0)</f>
        <v>#REF!</v>
      </c>
      <c r="D27" s="19" t="s">
        <v>63</v>
      </c>
      <c r="E27" s="13">
        <v>15627675098</v>
      </c>
      <c r="F27" s="13">
        <v>83</v>
      </c>
      <c r="G27" s="14">
        <v>61</v>
      </c>
      <c r="H27" s="15"/>
      <c r="I27" s="13" t="s">
        <v>61</v>
      </c>
    </row>
    <row r="28" ht="20" customHeight="1" spans="1:9">
      <c r="A28" s="11">
        <v>26</v>
      </c>
      <c r="B28" s="12" t="s">
        <v>64</v>
      </c>
      <c r="C28" s="13" t="e">
        <f>VLOOKUP(B28,#REF!,2,0)</f>
        <v>#REF!</v>
      </c>
      <c r="D28" s="19" t="s">
        <v>65</v>
      </c>
      <c r="E28" s="13">
        <v>15811725050</v>
      </c>
      <c r="F28" s="13">
        <v>11</v>
      </c>
      <c r="G28" s="14">
        <v>60</v>
      </c>
      <c r="H28" s="15"/>
      <c r="I28" s="13" t="s">
        <v>61</v>
      </c>
    </row>
    <row r="29" ht="20" customHeight="1" spans="1:9">
      <c r="A29" s="11">
        <v>27</v>
      </c>
      <c r="B29" s="12" t="s">
        <v>46</v>
      </c>
      <c r="C29" s="13" t="e">
        <f>VLOOKUP(B29,#REF!,2,0)</f>
        <v>#REF!</v>
      </c>
      <c r="D29" s="19" t="s">
        <v>66</v>
      </c>
      <c r="E29" s="13">
        <v>15813626047</v>
      </c>
      <c r="F29" s="13">
        <v>61</v>
      </c>
      <c r="G29" s="16">
        <v>60</v>
      </c>
      <c r="H29" s="15"/>
      <c r="I29" s="13" t="s">
        <v>61</v>
      </c>
    </row>
    <row r="30" ht="20" customHeight="1" spans="1:9">
      <c r="A30" s="11">
        <v>28</v>
      </c>
      <c r="B30" s="12" t="s">
        <v>67</v>
      </c>
      <c r="C30" s="13" t="e">
        <f>VLOOKUP(B30,#REF!,2,0)</f>
        <v>#REF!</v>
      </c>
      <c r="D30" s="19" t="s">
        <v>68</v>
      </c>
      <c r="E30" s="13">
        <v>15016683104</v>
      </c>
      <c r="F30" s="13">
        <v>72</v>
      </c>
      <c r="G30" s="14">
        <v>60</v>
      </c>
      <c r="H30" s="15"/>
      <c r="I30" s="13" t="s">
        <v>61</v>
      </c>
    </row>
    <row r="31" ht="20" customHeight="1" spans="1:9">
      <c r="A31" s="11">
        <v>29</v>
      </c>
      <c r="B31" s="12" t="s">
        <v>69</v>
      </c>
      <c r="C31" s="13" t="e">
        <f>VLOOKUP(B31,#REF!,2,0)</f>
        <v>#REF!</v>
      </c>
      <c r="D31" s="19" t="s">
        <v>70</v>
      </c>
      <c r="E31" s="13">
        <v>18029763876</v>
      </c>
      <c r="F31" s="13">
        <v>12</v>
      </c>
      <c r="G31" s="14">
        <v>59</v>
      </c>
      <c r="H31" s="15"/>
      <c r="I31" s="13" t="s">
        <v>61</v>
      </c>
    </row>
    <row r="32" ht="20" customHeight="1" spans="1:9">
      <c r="A32" s="11">
        <v>30</v>
      </c>
      <c r="B32" s="12" t="s">
        <v>71</v>
      </c>
      <c r="C32" s="13" t="e">
        <f>VLOOKUP(B32,#REF!,2,0)</f>
        <v>#REF!</v>
      </c>
      <c r="D32" s="19" t="s">
        <v>72</v>
      </c>
      <c r="E32" s="13">
        <v>15622198279</v>
      </c>
      <c r="F32" s="13">
        <v>30</v>
      </c>
      <c r="G32" s="14">
        <v>59</v>
      </c>
      <c r="H32" s="15"/>
      <c r="I32" s="13" t="s">
        <v>61</v>
      </c>
    </row>
    <row r="33" ht="20" customHeight="1" spans="1:9">
      <c r="A33" s="11">
        <v>31</v>
      </c>
      <c r="B33" s="12" t="s">
        <v>23</v>
      </c>
      <c r="C33" s="13" t="e">
        <f>VLOOKUP(B33,#REF!,2,0)</f>
        <v>#REF!</v>
      </c>
      <c r="D33" s="13" t="s">
        <v>73</v>
      </c>
      <c r="E33" s="13">
        <v>13416551087</v>
      </c>
      <c r="F33" s="13">
        <v>31</v>
      </c>
      <c r="G33" s="14">
        <v>57</v>
      </c>
      <c r="H33" s="15"/>
      <c r="I33" s="13" t="s">
        <v>61</v>
      </c>
    </row>
    <row r="34" ht="20" customHeight="1" spans="1:9">
      <c r="A34" s="11">
        <v>32</v>
      </c>
      <c r="B34" s="12" t="s">
        <v>23</v>
      </c>
      <c r="C34" s="13" t="e">
        <f>VLOOKUP(B34,#REF!,2,0)</f>
        <v>#REF!</v>
      </c>
      <c r="D34" s="19" t="s">
        <v>74</v>
      </c>
      <c r="E34" s="13">
        <v>15813293513</v>
      </c>
      <c r="F34" s="13">
        <v>62</v>
      </c>
      <c r="G34" s="14">
        <v>57</v>
      </c>
      <c r="H34" s="15"/>
      <c r="I34" s="13" t="s">
        <v>61</v>
      </c>
    </row>
    <row r="35" s="1" customFormat="1" ht="37.5" spans="1:9">
      <c r="A35" s="6" t="s">
        <v>1</v>
      </c>
      <c r="B35" s="6" t="s">
        <v>2</v>
      </c>
      <c r="C35" s="7" t="s">
        <v>3</v>
      </c>
      <c r="D35" s="8" t="s">
        <v>4</v>
      </c>
      <c r="E35" s="9" t="s">
        <v>5</v>
      </c>
      <c r="F35" s="10" t="s">
        <v>6</v>
      </c>
      <c r="G35" s="7" t="s">
        <v>7</v>
      </c>
      <c r="H35" s="9" t="s">
        <v>8</v>
      </c>
      <c r="I35" s="9" t="s">
        <v>9</v>
      </c>
    </row>
    <row r="36" ht="20" customHeight="1" spans="1:9">
      <c r="A36" s="11">
        <v>33</v>
      </c>
      <c r="B36" s="17" t="s">
        <v>75</v>
      </c>
      <c r="C36" s="13" t="e">
        <f>VLOOKUP(B36,#REF!,2,0)</f>
        <v>#REF!</v>
      </c>
      <c r="D36" s="19" t="s">
        <v>76</v>
      </c>
      <c r="E36" s="13">
        <v>13450287274</v>
      </c>
      <c r="F36" s="13">
        <v>42</v>
      </c>
      <c r="G36" s="14">
        <v>56</v>
      </c>
      <c r="H36" s="15"/>
      <c r="I36" s="13" t="s">
        <v>61</v>
      </c>
    </row>
    <row r="37" ht="20" customHeight="1" spans="1:9">
      <c r="A37" s="11">
        <v>34</v>
      </c>
      <c r="B37" s="12" t="s">
        <v>77</v>
      </c>
      <c r="C37" s="13" t="e">
        <f>VLOOKUP(B37,#REF!,2,0)</f>
        <v>#REF!</v>
      </c>
      <c r="D37" s="19" t="s">
        <v>78</v>
      </c>
      <c r="E37" s="13">
        <v>17707638317</v>
      </c>
      <c r="F37" s="13">
        <v>26</v>
      </c>
      <c r="G37" s="14">
        <v>54</v>
      </c>
      <c r="H37" s="15"/>
      <c r="I37" s="13" t="s">
        <v>61</v>
      </c>
    </row>
    <row r="38" ht="20" customHeight="1" spans="1:9">
      <c r="A38" s="11">
        <v>35</v>
      </c>
      <c r="B38" s="12" t="s">
        <v>79</v>
      </c>
      <c r="C38" s="13" t="e">
        <f>VLOOKUP(B38,#REF!,2,0)</f>
        <v>#REF!</v>
      </c>
      <c r="D38" s="19" t="s">
        <v>80</v>
      </c>
      <c r="E38" s="13">
        <v>15118864273</v>
      </c>
      <c r="F38" s="13">
        <v>76</v>
      </c>
      <c r="G38" s="14">
        <v>54</v>
      </c>
      <c r="H38" s="15"/>
      <c r="I38" s="13" t="s">
        <v>61</v>
      </c>
    </row>
    <row r="39" ht="20" customHeight="1" spans="1:9">
      <c r="A39" s="11">
        <v>36</v>
      </c>
      <c r="B39" s="12" t="s">
        <v>77</v>
      </c>
      <c r="C39" s="13" t="e">
        <f>VLOOKUP(B39,#REF!,2,0)</f>
        <v>#REF!</v>
      </c>
      <c r="D39" s="19" t="s">
        <v>81</v>
      </c>
      <c r="E39" s="13">
        <v>13149013326</v>
      </c>
      <c r="F39" s="13">
        <v>15</v>
      </c>
      <c r="G39" s="14">
        <v>53</v>
      </c>
      <c r="H39" s="15"/>
      <c r="I39" s="13" t="s">
        <v>61</v>
      </c>
    </row>
    <row r="40" ht="20" customHeight="1" spans="1:9">
      <c r="A40" s="11">
        <v>37</v>
      </c>
      <c r="B40" s="12" t="s">
        <v>69</v>
      </c>
      <c r="C40" s="13" t="e">
        <f>VLOOKUP(B40,#REF!,2,0)</f>
        <v>#REF!</v>
      </c>
      <c r="D40" s="19" t="s">
        <v>82</v>
      </c>
      <c r="E40" s="13">
        <v>13553980112</v>
      </c>
      <c r="F40" s="13">
        <v>17</v>
      </c>
      <c r="G40" s="14">
        <v>53</v>
      </c>
      <c r="H40" s="15"/>
      <c r="I40" s="13" t="s">
        <v>61</v>
      </c>
    </row>
    <row r="41" ht="20" customHeight="1" spans="1:9">
      <c r="A41" s="11">
        <v>38</v>
      </c>
      <c r="B41" s="12" t="s">
        <v>31</v>
      </c>
      <c r="C41" s="13" t="e">
        <f>VLOOKUP(B41,#REF!,2,0)</f>
        <v>#REF!</v>
      </c>
      <c r="D41" s="19" t="s">
        <v>83</v>
      </c>
      <c r="E41" s="13">
        <v>15707636808</v>
      </c>
      <c r="F41" s="13">
        <v>34</v>
      </c>
      <c r="G41" s="14">
        <v>52</v>
      </c>
      <c r="H41" s="15"/>
      <c r="I41" s="13" t="s">
        <v>61</v>
      </c>
    </row>
    <row r="42" ht="20" customHeight="1" spans="1:9">
      <c r="A42" s="11">
        <v>39</v>
      </c>
      <c r="B42" s="18" t="s">
        <v>84</v>
      </c>
      <c r="C42" s="13" t="e">
        <f>VLOOKUP(B42,#REF!,2,0)</f>
        <v>#REF!</v>
      </c>
      <c r="D42" s="19" t="s">
        <v>85</v>
      </c>
      <c r="E42" s="13">
        <v>13232976733</v>
      </c>
      <c r="F42" s="13">
        <v>52</v>
      </c>
      <c r="G42" s="14">
        <v>52</v>
      </c>
      <c r="H42" s="15"/>
      <c r="I42" s="13" t="s">
        <v>61</v>
      </c>
    </row>
    <row r="43" ht="20" customHeight="1" spans="1:9">
      <c r="A43" s="11">
        <v>40</v>
      </c>
      <c r="B43" s="12" t="s">
        <v>86</v>
      </c>
      <c r="C43" s="13" t="e">
        <f>VLOOKUP(B43,#REF!,2,0)</f>
        <v>#REF!</v>
      </c>
      <c r="D43" s="19" t="s">
        <v>87</v>
      </c>
      <c r="E43" s="13">
        <v>17825946944</v>
      </c>
      <c r="F43" s="13">
        <v>87</v>
      </c>
      <c r="G43" s="14">
        <v>52</v>
      </c>
      <c r="H43" s="15"/>
      <c r="I43" s="13" t="s">
        <v>61</v>
      </c>
    </row>
    <row r="44" ht="20" customHeight="1" spans="1:9">
      <c r="A44" s="11">
        <v>41</v>
      </c>
      <c r="B44" s="12" t="s">
        <v>88</v>
      </c>
      <c r="C44" s="13" t="e">
        <f>VLOOKUP(B44,#REF!,2,0)</f>
        <v>#REF!</v>
      </c>
      <c r="D44" s="19" t="s">
        <v>89</v>
      </c>
      <c r="E44" s="13">
        <v>13727129435</v>
      </c>
      <c r="F44" s="13">
        <v>88</v>
      </c>
      <c r="G44" s="14">
        <v>52</v>
      </c>
      <c r="H44" s="15"/>
      <c r="I44" s="13" t="s">
        <v>61</v>
      </c>
    </row>
    <row r="45" ht="20" customHeight="1" spans="1:9">
      <c r="A45" s="11">
        <v>42</v>
      </c>
      <c r="B45" s="12" t="s">
        <v>90</v>
      </c>
      <c r="C45" s="13" t="e">
        <f>VLOOKUP(B45,#REF!,2,0)</f>
        <v>#REF!</v>
      </c>
      <c r="D45" s="19" t="s">
        <v>91</v>
      </c>
      <c r="E45" s="13">
        <v>13726996645</v>
      </c>
      <c r="F45" s="13">
        <v>55</v>
      </c>
      <c r="G45" s="14">
        <v>51</v>
      </c>
      <c r="H45" s="15"/>
      <c r="I45" s="13" t="s">
        <v>61</v>
      </c>
    </row>
    <row r="46" ht="20" customHeight="1" spans="1:9">
      <c r="A46" s="11">
        <v>43</v>
      </c>
      <c r="B46" s="12" t="s">
        <v>38</v>
      </c>
      <c r="C46" s="13" t="e">
        <f>VLOOKUP(B46,#REF!,2,0)</f>
        <v>#REF!</v>
      </c>
      <c r="D46" s="19" t="s">
        <v>92</v>
      </c>
      <c r="E46" s="13">
        <v>17322036899</v>
      </c>
      <c r="F46" s="13">
        <v>82</v>
      </c>
      <c r="G46" s="14">
        <v>51</v>
      </c>
      <c r="H46" s="15"/>
      <c r="I46" s="13" t="s">
        <v>61</v>
      </c>
    </row>
    <row r="47" ht="20" customHeight="1" spans="1:9">
      <c r="A47" s="11">
        <v>44</v>
      </c>
      <c r="B47" s="12" t="s">
        <v>93</v>
      </c>
      <c r="C47" s="13" t="e">
        <f>VLOOKUP(B47,#REF!,2,0)</f>
        <v>#REF!</v>
      </c>
      <c r="D47" s="19" t="s">
        <v>94</v>
      </c>
      <c r="E47" s="13">
        <v>13729626858</v>
      </c>
      <c r="F47" s="13">
        <v>25</v>
      </c>
      <c r="G47" s="14">
        <v>50</v>
      </c>
      <c r="H47" s="15"/>
      <c r="I47" s="13" t="s">
        <v>61</v>
      </c>
    </row>
    <row r="48" ht="20" customHeight="1" spans="1:9">
      <c r="A48" s="11">
        <v>45</v>
      </c>
      <c r="B48" s="12" t="s">
        <v>14</v>
      </c>
      <c r="C48" s="13" t="e">
        <f>VLOOKUP(B48,#REF!,2,0)</f>
        <v>#REF!</v>
      </c>
      <c r="D48" s="19" t="s">
        <v>95</v>
      </c>
      <c r="E48" s="13">
        <v>15089747026</v>
      </c>
      <c r="F48" s="13">
        <v>40</v>
      </c>
      <c r="G48" s="14">
        <v>50</v>
      </c>
      <c r="H48" s="15"/>
      <c r="I48" s="13" t="s">
        <v>61</v>
      </c>
    </row>
    <row r="49" ht="20" customHeight="1" spans="1:9">
      <c r="A49" s="11">
        <v>46</v>
      </c>
      <c r="B49" s="12" t="s">
        <v>96</v>
      </c>
      <c r="C49" s="13" t="e">
        <f>VLOOKUP(B49,#REF!,2,0)</f>
        <v>#REF!</v>
      </c>
      <c r="D49" s="13" t="s">
        <v>97</v>
      </c>
      <c r="E49" s="13">
        <v>15013085061</v>
      </c>
      <c r="F49" s="13">
        <v>57</v>
      </c>
      <c r="G49" s="14">
        <v>49</v>
      </c>
      <c r="H49" s="15"/>
      <c r="I49" s="13" t="s">
        <v>61</v>
      </c>
    </row>
    <row r="50" ht="20" customHeight="1" spans="1:9">
      <c r="A50" s="11">
        <v>47</v>
      </c>
      <c r="B50" s="12" t="s">
        <v>98</v>
      </c>
      <c r="C50" s="13" t="e">
        <f>VLOOKUP(B50,#REF!,2,0)</f>
        <v>#REF!</v>
      </c>
      <c r="D50" s="19" t="s">
        <v>99</v>
      </c>
      <c r="E50" s="13">
        <v>13610512216</v>
      </c>
      <c r="F50" s="13">
        <v>28</v>
      </c>
      <c r="G50" s="14">
        <v>48</v>
      </c>
      <c r="H50" s="15"/>
      <c r="I50" s="13" t="s">
        <v>61</v>
      </c>
    </row>
    <row r="51" ht="20" customHeight="1" spans="1:9">
      <c r="A51" s="11">
        <v>48</v>
      </c>
      <c r="B51" s="12" t="s">
        <v>71</v>
      </c>
      <c r="C51" s="13" t="e">
        <f>VLOOKUP(B51,#REF!,2,0)</f>
        <v>#REF!</v>
      </c>
      <c r="D51" s="19" t="s">
        <v>100</v>
      </c>
      <c r="E51" s="13">
        <v>15767335124</v>
      </c>
      <c r="F51" s="13">
        <v>66</v>
      </c>
      <c r="G51" s="14">
        <v>47</v>
      </c>
      <c r="H51" s="15"/>
      <c r="I51" s="13" t="s">
        <v>61</v>
      </c>
    </row>
    <row r="52" ht="20" customHeight="1" spans="1:9">
      <c r="A52" s="11">
        <v>49</v>
      </c>
      <c r="B52" s="12" t="s">
        <v>101</v>
      </c>
      <c r="C52" s="13" t="e">
        <f>VLOOKUP(B52,#REF!,2,0)</f>
        <v>#REF!</v>
      </c>
      <c r="D52" s="19" t="s">
        <v>102</v>
      </c>
      <c r="E52" s="13">
        <v>18926617034</v>
      </c>
      <c r="F52" s="13">
        <v>81</v>
      </c>
      <c r="G52" s="14">
        <v>46</v>
      </c>
      <c r="H52" s="15"/>
      <c r="I52" s="13" t="s">
        <v>61</v>
      </c>
    </row>
    <row r="53" ht="20" customHeight="1" spans="1:9">
      <c r="A53" s="11">
        <v>50</v>
      </c>
      <c r="B53" s="12" t="s">
        <v>93</v>
      </c>
      <c r="C53" s="13" t="e">
        <f>VLOOKUP(B53,#REF!,2,0)</f>
        <v>#REF!</v>
      </c>
      <c r="D53" s="19" t="s">
        <v>103</v>
      </c>
      <c r="E53" s="13">
        <v>15920382280</v>
      </c>
      <c r="F53" s="13">
        <v>50</v>
      </c>
      <c r="G53" s="14">
        <v>44</v>
      </c>
      <c r="H53" s="15"/>
      <c r="I53" s="13" t="s">
        <v>61</v>
      </c>
    </row>
    <row r="54" ht="20" customHeight="1" spans="1:9">
      <c r="A54" s="11">
        <v>51</v>
      </c>
      <c r="B54" s="12" t="s">
        <v>104</v>
      </c>
      <c r="C54" s="13" t="e">
        <f>VLOOKUP(B54,#REF!,2,0)</f>
        <v>#REF!</v>
      </c>
      <c r="D54" s="19" t="s">
        <v>105</v>
      </c>
      <c r="E54" s="13">
        <v>13828538296</v>
      </c>
      <c r="F54" s="13">
        <v>5</v>
      </c>
      <c r="G54" s="14">
        <v>42</v>
      </c>
      <c r="H54" s="15"/>
      <c r="I54" s="13" t="s">
        <v>61</v>
      </c>
    </row>
    <row r="55" ht="20" customHeight="1" spans="1:9">
      <c r="A55" s="11">
        <v>52</v>
      </c>
      <c r="B55" s="12" t="s">
        <v>77</v>
      </c>
      <c r="C55" s="13" t="e">
        <f>VLOOKUP(B55,#REF!,2,0)</f>
        <v>#REF!</v>
      </c>
      <c r="D55" s="19" t="s">
        <v>106</v>
      </c>
      <c r="E55" s="13">
        <v>19878089249</v>
      </c>
      <c r="F55" s="13">
        <v>68</v>
      </c>
      <c r="G55" s="14">
        <v>42</v>
      </c>
      <c r="H55" s="15"/>
      <c r="I55" s="13" t="s">
        <v>61</v>
      </c>
    </row>
    <row r="56" ht="20" customHeight="1" spans="1:9">
      <c r="A56" s="11">
        <v>53</v>
      </c>
      <c r="B56" s="12" t="s">
        <v>107</v>
      </c>
      <c r="C56" s="13" t="e">
        <f>VLOOKUP(B56,#REF!,2,0)</f>
        <v>#REF!</v>
      </c>
      <c r="D56" s="19" t="s">
        <v>108</v>
      </c>
      <c r="E56" s="13">
        <v>13416531420</v>
      </c>
      <c r="F56" s="13">
        <v>19</v>
      </c>
      <c r="G56" s="14">
        <v>41</v>
      </c>
      <c r="H56" s="15"/>
      <c r="I56" s="13" t="s">
        <v>61</v>
      </c>
    </row>
    <row r="57" ht="20" customHeight="1" spans="1:9">
      <c r="A57" s="11">
        <v>54</v>
      </c>
      <c r="B57" s="12" t="s">
        <v>86</v>
      </c>
      <c r="C57" s="13" t="e">
        <f>VLOOKUP(B57,#REF!,2,0)</f>
        <v>#REF!</v>
      </c>
      <c r="D57" s="19" t="s">
        <v>109</v>
      </c>
      <c r="E57" s="13">
        <v>13413562560</v>
      </c>
      <c r="F57" s="13">
        <v>90</v>
      </c>
      <c r="G57" s="14">
        <v>41</v>
      </c>
      <c r="H57" s="15"/>
      <c r="I57" s="13" t="s">
        <v>61</v>
      </c>
    </row>
    <row r="58" ht="20" customHeight="1" spans="1:9">
      <c r="A58" s="11">
        <v>55</v>
      </c>
      <c r="B58" s="12" t="s">
        <v>86</v>
      </c>
      <c r="C58" s="13" t="e">
        <f>VLOOKUP(B58,#REF!,2,0)</f>
        <v>#REF!</v>
      </c>
      <c r="D58" s="19" t="s">
        <v>110</v>
      </c>
      <c r="E58" s="13">
        <v>15625032442</v>
      </c>
      <c r="F58" s="13">
        <v>78</v>
      </c>
      <c r="G58" s="14">
        <v>39</v>
      </c>
      <c r="H58" s="15"/>
      <c r="I58" s="13" t="s">
        <v>61</v>
      </c>
    </row>
    <row r="59" ht="20" customHeight="1" spans="1:9">
      <c r="A59" s="11">
        <v>56</v>
      </c>
      <c r="B59" s="12" t="s">
        <v>23</v>
      </c>
      <c r="C59" s="13" t="e">
        <f>VLOOKUP(B59,#REF!,2,0)</f>
        <v>#REF!</v>
      </c>
      <c r="D59" s="19" t="s">
        <v>111</v>
      </c>
      <c r="E59" s="13">
        <v>13416590194</v>
      </c>
      <c r="F59" s="13">
        <v>1</v>
      </c>
      <c r="G59" s="14">
        <v>38</v>
      </c>
      <c r="H59" s="15"/>
      <c r="I59" s="13" t="s">
        <v>61</v>
      </c>
    </row>
    <row r="60" ht="20" customHeight="1" spans="1:9">
      <c r="A60" s="11">
        <v>57</v>
      </c>
      <c r="B60" s="12" t="s">
        <v>112</v>
      </c>
      <c r="C60" s="13" t="e">
        <f>VLOOKUP(B60,#REF!,2,0)</f>
        <v>#REF!</v>
      </c>
      <c r="D60" s="19" t="s">
        <v>113</v>
      </c>
      <c r="E60" s="13">
        <v>15119921489</v>
      </c>
      <c r="F60" s="13">
        <v>77</v>
      </c>
      <c r="G60" s="14">
        <v>37</v>
      </c>
      <c r="H60" s="15"/>
      <c r="I60" s="13" t="s">
        <v>61</v>
      </c>
    </row>
    <row r="61" ht="20" customHeight="1" spans="1:9">
      <c r="A61" s="11">
        <v>58</v>
      </c>
      <c r="B61" s="12" t="s">
        <v>38</v>
      </c>
      <c r="C61" s="13" t="e">
        <f>VLOOKUP(B61,#REF!,2,0)</f>
        <v>#REF!</v>
      </c>
      <c r="D61" s="19" t="s">
        <v>114</v>
      </c>
      <c r="E61" s="13">
        <v>13413467254</v>
      </c>
      <c r="F61" s="13">
        <v>53</v>
      </c>
      <c r="G61" s="14">
        <v>34</v>
      </c>
      <c r="H61" s="15"/>
      <c r="I61" s="13" t="s">
        <v>61</v>
      </c>
    </row>
    <row r="62" ht="20" customHeight="1" spans="1:9">
      <c r="A62" s="11">
        <v>59</v>
      </c>
      <c r="B62" s="12" t="s">
        <v>115</v>
      </c>
      <c r="C62" s="13" t="e">
        <f>VLOOKUP(B62,#REF!,2,0)</f>
        <v>#REF!</v>
      </c>
      <c r="D62" s="19" t="s">
        <v>116</v>
      </c>
      <c r="E62" s="13">
        <v>18820568194</v>
      </c>
      <c r="F62" s="13">
        <v>2</v>
      </c>
      <c r="G62" s="14">
        <v>32</v>
      </c>
      <c r="H62" s="15"/>
      <c r="I62" s="13" t="s">
        <v>61</v>
      </c>
    </row>
    <row r="63" ht="20" customHeight="1" spans="1:9">
      <c r="A63" s="11">
        <v>60</v>
      </c>
      <c r="B63" s="12" t="s">
        <v>86</v>
      </c>
      <c r="C63" s="13" t="e">
        <f>VLOOKUP(B63,#REF!,2,0)</f>
        <v>#REF!</v>
      </c>
      <c r="D63" s="19" t="s">
        <v>117</v>
      </c>
      <c r="E63" s="13">
        <v>13828517294</v>
      </c>
      <c r="F63" s="13">
        <v>84</v>
      </c>
      <c r="G63" s="14">
        <v>32</v>
      </c>
      <c r="H63" s="15"/>
      <c r="I63" s="13" t="s">
        <v>61</v>
      </c>
    </row>
    <row r="64" ht="20" customHeight="1" spans="1:9">
      <c r="A64" s="11">
        <v>61</v>
      </c>
      <c r="B64" s="12" t="s">
        <v>118</v>
      </c>
      <c r="C64" s="13" t="e">
        <f>VLOOKUP(B64,#REF!,2,0)</f>
        <v>#REF!</v>
      </c>
      <c r="D64" s="19" t="s">
        <v>119</v>
      </c>
      <c r="E64" s="13">
        <v>13680028113</v>
      </c>
      <c r="F64" s="13">
        <v>41</v>
      </c>
      <c r="G64" s="14">
        <v>30</v>
      </c>
      <c r="H64" s="15"/>
      <c r="I64" s="13" t="s">
        <v>61</v>
      </c>
    </row>
    <row r="65" ht="20" customHeight="1" spans="1:9">
      <c r="A65" s="11">
        <v>62</v>
      </c>
      <c r="B65" s="12" t="s">
        <v>120</v>
      </c>
      <c r="C65" s="13" t="e">
        <f>VLOOKUP(B65,#REF!,2,0)</f>
        <v>#REF!</v>
      </c>
      <c r="D65" s="19" t="s">
        <v>121</v>
      </c>
      <c r="E65" s="13">
        <v>15813243334</v>
      </c>
      <c r="F65" s="13">
        <v>59</v>
      </c>
      <c r="G65" s="14">
        <v>29</v>
      </c>
      <c r="H65" s="15"/>
      <c r="I65" s="13" t="s">
        <v>61</v>
      </c>
    </row>
    <row r="66" ht="20" customHeight="1" spans="1:9">
      <c r="A66" s="11">
        <v>63</v>
      </c>
      <c r="B66" s="12" t="s">
        <v>43</v>
      </c>
      <c r="C66" s="13" t="e">
        <f>VLOOKUP(B66,#REF!,2,0)</f>
        <v>#REF!</v>
      </c>
      <c r="D66" s="19" t="s">
        <v>122</v>
      </c>
      <c r="E66" s="13">
        <v>14715926459</v>
      </c>
      <c r="F66" s="13">
        <v>16</v>
      </c>
      <c r="G66" s="14">
        <v>28</v>
      </c>
      <c r="H66" s="15"/>
      <c r="I66" s="13" t="s">
        <v>61</v>
      </c>
    </row>
    <row r="67" ht="20" customHeight="1" spans="1:9">
      <c r="A67" s="11">
        <v>64</v>
      </c>
      <c r="B67" s="12" t="s">
        <v>123</v>
      </c>
      <c r="C67" s="13" t="e">
        <f>VLOOKUP(B67,#REF!,2,0)</f>
        <v>#REF!</v>
      </c>
      <c r="D67" s="19" t="s">
        <v>124</v>
      </c>
      <c r="E67" s="13">
        <v>13724473310</v>
      </c>
      <c r="F67" s="13">
        <v>49</v>
      </c>
      <c r="G67" s="14">
        <v>24</v>
      </c>
      <c r="H67" s="15"/>
      <c r="I67" s="13" t="s">
        <v>61</v>
      </c>
    </row>
    <row r="68" ht="20" customHeight="1" spans="1:9">
      <c r="A68" s="11">
        <v>65</v>
      </c>
      <c r="B68" s="12" t="s">
        <v>53</v>
      </c>
      <c r="C68" s="13" t="e">
        <f>VLOOKUP(B68,#REF!,2,0)</f>
        <v>#REF!</v>
      </c>
      <c r="D68" s="19" t="s">
        <v>125</v>
      </c>
      <c r="E68" s="13">
        <v>15915169838</v>
      </c>
      <c r="F68" s="13">
        <v>79</v>
      </c>
      <c r="G68" s="14">
        <v>18</v>
      </c>
      <c r="H68" s="15"/>
      <c r="I68" s="13" t="s">
        <v>61</v>
      </c>
    </row>
  </sheetData>
  <mergeCells count="1">
    <mergeCell ref="A1:I1"/>
  </mergeCells>
  <printOptions horizontalCentered="1" verticalCentered="1"/>
  <pageMargins left="0.700694444444445" right="0.700694444444445" top="0.314583333333333" bottom="0.629861111111111" header="0.298611111111111" footer="0.118055555555556"/>
  <pageSetup paperSize="9" fitToHeight="0" orientation="portrait" horizontalDpi="600"/>
  <headerFooter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徐昱阳</cp:lastModifiedBy>
  <dcterms:created xsi:type="dcterms:W3CDTF">2022-09-13T02:01:00Z</dcterms:created>
  <dcterms:modified xsi:type="dcterms:W3CDTF">2023-03-02T02:41:52Z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