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<sst xmlns="http://schemas.openxmlformats.org/spreadsheetml/2006/main" count="76" uniqueCount="59">
  <si>
    <t>考号</t>
  </si>
  <si>
    <t>姓名</t>
  </si>
  <si>
    <t>所报岗位</t>
  </si>
  <si>
    <t>笔试成绩</t>
  </si>
  <si>
    <t>笔试折算成绩</t>
  </si>
  <si>
    <t>面试成绩</t>
  </si>
  <si>
    <t>面试折算成绩</t>
  </si>
  <si>
    <t>最终得分</t>
  </si>
  <si>
    <t>排名</t>
  </si>
  <si>
    <t>HF031</t>
  </si>
  <si>
    <t>刘本春</t>
  </si>
  <si>
    <t>综合部工作人员</t>
  </si>
  <si>
    <t>1</t>
  </si>
  <si>
    <t>HF010</t>
  </si>
  <si>
    <t>向定欢</t>
  </si>
  <si>
    <t>2</t>
  </si>
  <si>
    <t>HF007</t>
  </si>
  <si>
    <t>谭永海</t>
  </si>
  <si>
    <t>3</t>
  </si>
  <si>
    <t>HF052</t>
  </si>
  <si>
    <t>李东山</t>
  </si>
  <si>
    <t>工程部工作人员</t>
  </si>
  <si>
    <t>HF058</t>
  </si>
  <si>
    <t>鄢军</t>
  </si>
  <si>
    <t>HF042</t>
  </si>
  <si>
    <t>谭剑</t>
  </si>
  <si>
    <t>HF054</t>
  </si>
  <si>
    <t>谭道军</t>
  </si>
  <si>
    <t>HF055</t>
  </si>
  <si>
    <t>王大胜</t>
  </si>
  <si>
    <t>HF056</t>
  </si>
  <si>
    <t>杨朋</t>
  </si>
  <si>
    <t>HF075</t>
  </si>
  <si>
    <t>邓正军</t>
  </si>
  <si>
    <t>项目部工作人员</t>
  </si>
  <si>
    <t>HF076</t>
  </si>
  <si>
    <t>张君艳</t>
  </si>
  <si>
    <t>HF065</t>
  </si>
  <si>
    <t>郑远彬</t>
  </si>
  <si>
    <t>HF078</t>
  </si>
  <si>
    <t>冯艳丽</t>
  </si>
  <si>
    <t>HF073</t>
  </si>
  <si>
    <t>谭学峰</t>
  </si>
  <si>
    <t>HF070</t>
  </si>
  <si>
    <t>高慧</t>
  </si>
  <si>
    <t>HF085</t>
  </si>
  <si>
    <t>陈博</t>
  </si>
  <si>
    <t>巫峡口景区工作人员</t>
  </si>
  <si>
    <t>HF086</t>
  </si>
  <si>
    <t>黄明巧</t>
  </si>
  <si>
    <t>HF091</t>
  </si>
  <si>
    <t>刘兰兰</t>
  </si>
  <si>
    <t>HF089</t>
  </si>
  <si>
    <t>刘潇</t>
  </si>
  <si>
    <t>HF087</t>
  </si>
  <si>
    <t>艾红昱</t>
  </si>
  <si>
    <t>HF084</t>
  </si>
  <si>
    <t>伍成仙</t>
  </si>
  <si>
    <t>巴东弘发产业发展集团有限公司公开招聘工作人员面试成绩及综合成绩公示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</si>
</sst>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宋体"/>
      <family val="0"/>
    </font>
    <font>
      <b/>
      <sz val="24"/>
      <color indexed="8"/>
      <name val="宋体"/>
      <family val="0"/>
    </font>
    <font>
      <b/>
      <sz val="14"/>
      <color indexed="8"/>
      <name val="宋体"/>
      <family val="0"/>
    </font>
    <font>
      <sz val="18"/>
      <color indexed="8"/>
      <name val="宋体"/>
      <family val="0"/>
    </font>
    <font>
      <sz val="18"/>
      <color indexed="30"/>
      <name val="宋体"/>
      <family val="0"/>
    </font>
    <font>
      <sz val="18"/>
      <color indexed="60"/>
      <name val="宋体"/>
      <family val="0"/>
    </font>
    <font>
      <sz val="18"/>
      <color indexed="17"/>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rgb="FF000000"/>
      <name val="宋体"/>
      <family val="0"/>
    </font>
    <font>
      <sz val="11"/>
      <color rgb="FF000000"/>
      <name val="宋体"/>
      <family val="0"/>
    </font>
    <font>
      <b/>
      <sz val="14"/>
      <color theme="1"/>
      <name val="Calibri"/>
      <family val="0"/>
    </font>
    <font>
      <sz val="18"/>
      <color theme="1"/>
      <name val="宋体"/>
      <family val="0"/>
    </font>
    <font>
      <sz val="18"/>
      <color theme="1"/>
      <name val="Calibri"/>
      <family val="0"/>
    </font>
    <font>
      <sz val="18"/>
      <color rgb="FF0070C0"/>
      <name val="宋体"/>
      <family val="0"/>
    </font>
    <font>
      <sz val="18"/>
      <color rgb="FFC00000"/>
      <name val="宋体"/>
      <family val="0"/>
    </font>
    <font>
      <sz val="18"/>
      <color rgb="FF00B050"/>
      <name val="宋体"/>
      <family val="0"/>
    </font>
    <font>
      <sz val="20"/>
      <color theme="1"/>
      <name val="Calibri"/>
      <family val="0"/>
    </font>
    <font>
      <sz val="18"/>
      <color rgb="FF000000"/>
      <name val="宋体"/>
      <family val="0"/>
    </font>
    <font>
      <b/>
      <sz val="2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5" fillId="0" borderId="0" xfId="0" applyFont="1" applyFill="1" applyAlignment="1">
      <alignment vertical="center"/>
    </xf>
    <xf numFmtId="49" fontId="56" fillId="0" borderId="9" xfId="0" applyNumberFormat="1" applyFont="1" applyFill="1" applyBorder="1" applyAlignment="1">
      <alignment horizontal="center" vertical="center" wrapText="1"/>
    </xf>
    <xf numFmtId="49" fontId="57"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23"/>
  <sheetViews>
    <sheetView tabSelected="1" zoomScaleSheetLayoutView="100" workbookViewId="0" topLeftCell="A1">
      <selection activeCell="G4" sqref="G4"/>
    </sheetView>
  </sheetViews>
  <sheetFormatPr defaultColWidth="8.8515625" defaultRowHeight="24.75" customHeight="1"/>
  <cols>
    <col min="1" max="1" width="7.8515625" style="4" customWidth="1"/>
    <col min="2" max="2" width="15.8515625" style="4" customWidth="1"/>
    <col min="3" max="3" width="34.140625" style="5" customWidth="1"/>
    <col min="4" max="4" width="20.421875" style="5" customWidth="1"/>
    <col min="5" max="5" width="22.140625" style="5" customWidth="1"/>
    <col min="6" max="6" width="20.28125" style="5" customWidth="1"/>
    <col min="7" max="7" width="24.421875" style="5" customWidth="1"/>
    <col min="8" max="8" width="22.421875" style="5" customWidth="1"/>
    <col min="9" max="9" width="11.57421875" style="5" customWidth="1"/>
    <col min="10" max="242" width="19.00390625" style="5" customWidth="1"/>
    <col min="243" max="255" width="19.00390625" style="0" customWidth="1"/>
  </cols>
  <sheetData>
    <row r="1" spans="1:242" s="1" customFormat="1" ht="52.5" customHeight="1">
      <c r="A1" s="16" t="s">
        <v>58</v>
      </c>
      <c r="B1" s="16"/>
      <c r="C1" s="16"/>
      <c r="D1" s="16"/>
      <c r="E1" s="16"/>
      <c r="F1" s="16"/>
      <c r="G1" s="16"/>
      <c r="H1" s="16"/>
      <c r="I1" s="16"/>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row>
    <row r="2" spans="1:242" s="2" customFormat="1" ht="39" customHeight="1">
      <c r="A2" s="6" t="s">
        <v>0</v>
      </c>
      <c r="B2" s="6" t="s">
        <v>1</v>
      </c>
      <c r="C2" s="6" t="s">
        <v>2</v>
      </c>
      <c r="D2" s="6" t="s">
        <v>3</v>
      </c>
      <c r="E2" s="6" t="s">
        <v>4</v>
      </c>
      <c r="F2" s="6" t="s">
        <v>5</v>
      </c>
      <c r="G2" s="6" t="s">
        <v>6</v>
      </c>
      <c r="H2" s="6" t="s">
        <v>7</v>
      </c>
      <c r="I2" s="6" t="s">
        <v>8</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row>
    <row r="3" spans="1:9" s="3" customFormat="1" ht="24.75" customHeight="1">
      <c r="A3" s="7" t="s">
        <v>9</v>
      </c>
      <c r="B3" s="8" t="s">
        <v>10</v>
      </c>
      <c r="C3" s="8" t="s">
        <v>11</v>
      </c>
      <c r="D3" s="9">
        <v>82</v>
      </c>
      <c r="E3" s="9">
        <f aca="true" t="shared" si="0" ref="E3:E23">D3*0.4</f>
        <v>32.800000000000004</v>
      </c>
      <c r="F3" s="9">
        <v>78.8</v>
      </c>
      <c r="G3" s="9">
        <f aca="true" t="shared" si="1" ref="G3:G23">F3*0.6</f>
        <v>47.279999999999994</v>
      </c>
      <c r="H3" s="9">
        <f aca="true" t="shared" si="2" ref="H3:H23">G3+E3</f>
        <v>80.08</v>
      </c>
      <c r="I3" s="15" t="s">
        <v>12</v>
      </c>
    </row>
    <row r="4" spans="1:9" s="3" customFormat="1" ht="24.75" customHeight="1">
      <c r="A4" s="7" t="s">
        <v>13</v>
      </c>
      <c r="B4" s="8" t="s">
        <v>14</v>
      </c>
      <c r="C4" s="8" t="s">
        <v>11</v>
      </c>
      <c r="D4" s="9">
        <v>68</v>
      </c>
      <c r="E4" s="9">
        <f t="shared" si="0"/>
        <v>27.200000000000003</v>
      </c>
      <c r="F4" s="9">
        <v>82.1</v>
      </c>
      <c r="G4" s="9">
        <f t="shared" si="1"/>
        <v>49.26</v>
      </c>
      <c r="H4" s="9">
        <f t="shared" si="2"/>
        <v>76.46000000000001</v>
      </c>
      <c r="I4" s="15" t="s">
        <v>15</v>
      </c>
    </row>
    <row r="5" spans="1:9" s="3" customFormat="1" ht="24.75" customHeight="1">
      <c r="A5" s="7" t="s">
        <v>16</v>
      </c>
      <c r="B5" s="8" t="s">
        <v>17</v>
      </c>
      <c r="C5" s="8" t="s">
        <v>11</v>
      </c>
      <c r="D5" s="9">
        <v>75</v>
      </c>
      <c r="E5" s="9">
        <f t="shared" si="0"/>
        <v>30</v>
      </c>
      <c r="F5" s="9">
        <v>0</v>
      </c>
      <c r="G5" s="9">
        <f t="shared" si="1"/>
        <v>0</v>
      </c>
      <c r="H5" s="9">
        <f t="shared" si="2"/>
        <v>30</v>
      </c>
      <c r="I5" s="15" t="s">
        <v>18</v>
      </c>
    </row>
    <row r="6" spans="1:9" ht="24.75" customHeight="1">
      <c r="A6" s="10" t="s">
        <v>19</v>
      </c>
      <c r="B6" s="11" t="s">
        <v>20</v>
      </c>
      <c r="C6" s="11" t="s">
        <v>21</v>
      </c>
      <c r="D6" s="9">
        <v>75</v>
      </c>
      <c r="E6" s="9">
        <f t="shared" si="0"/>
        <v>30</v>
      </c>
      <c r="F6" s="9">
        <v>80</v>
      </c>
      <c r="G6" s="9">
        <f t="shared" si="1"/>
        <v>48</v>
      </c>
      <c r="H6" s="9">
        <f t="shared" si="2"/>
        <v>78</v>
      </c>
      <c r="I6" s="9">
        <v>1</v>
      </c>
    </row>
    <row r="7" spans="1:9" ht="24.75" customHeight="1">
      <c r="A7" s="10" t="s">
        <v>22</v>
      </c>
      <c r="B7" s="11" t="s">
        <v>23</v>
      </c>
      <c r="C7" s="11" t="s">
        <v>21</v>
      </c>
      <c r="D7" s="9">
        <v>76</v>
      </c>
      <c r="E7" s="9">
        <f t="shared" si="0"/>
        <v>30.400000000000002</v>
      </c>
      <c r="F7" s="9">
        <v>76.7</v>
      </c>
      <c r="G7" s="9">
        <f t="shared" si="1"/>
        <v>46.02</v>
      </c>
      <c r="H7" s="9">
        <f t="shared" si="2"/>
        <v>76.42</v>
      </c>
      <c r="I7" s="9">
        <v>2</v>
      </c>
    </row>
    <row r="8" spans="1:9" ht="24.75" customHeight="1">
      <c r="A8" s="10" t="s">
        <v>24</v>
      </c>
      <c r="B8" s="11" t="s">
        <v>25</v>
      </c>
      <c r="C8" s="11" t="s">
        <v>21</v>
      </c>
      <c r="D8" s="9">
        <v>55</v>
      </c>
      <c r="E8" s="9">
        <f t="shared" si="0"/>
        <v>22</v>
      </c>
      <c r="F8" s="9">
        <v>77.2</v>
      </c>
      <c r="G8" s="9">
        <f t="shared" si="1"/>
        <v>46.32</v>
      </c>
      <c r="H8" s="9">
        <f t="shared" si="2"/>
        <v>68.32</v>
      </c>
      <c r="I8" s="9">
        <v>3</v>
      </c>
    </row>
    <row r="9" spans="1:9" ht="24.75" customHeight="1">
      <c r="A9" s="10" t="s">
        <v>26</v>
      </c>
      <c r="B9" s="11" t="s">
        <v>27</v>
      </c>
      <c r="C9" s="11" t="s">
        <v>21</v>
      </c>
      <c r="D9" s="9">
        <v>57</v>
      </c>
      <c r="E9" s="9">
        <f t="shared" si="0"/>
        <v>22.8</v>
      </c>
      <c r="F9" s="9">
        <v>71.5</v>
      </c>
      <c r="G9" s="9">
        <f t="shared" si="1"/>
        <v>42.9</v>
      </c>
      <c r="H9" s="9">
        <f t="shared" si="2"/>
        <v>65.7</v>
      </c>
      <c r="I9" s="9">
        <v>4</v>
      </c>
    </row>
    <row r="10" spans="1:9" ht="24.75" customHeight="1">
      <c r="A10" s="10" t="s">
        <v>28</v>
      </c>
      <c r="B10" s="11" t="s">
        <v>29</v>
      </c>
      <c r="C10" s="11" t="s">
        <v>21</v>
      </c>
      <c r="D10" s="9">
        <v>52</v>
      </c>
      <c r="E10" s="9">
        <f t="shared" si="0"/>
        <v>20.8</v>
      </c>
      <c r="F10" s="9">
        <v>73.2</v>
      </c>
      <c r="G10" s="9">
        <f t="shared" si="1"/>
        <v>43.92</v>
      </c>
      <c r="H10" s="9">
        <f t="shared" si="2"/>
        <v>64.72</v>
      </c>
      <c r="I10" s="9">
        <v>5</v>
      </c>
    </row>
    <row r="11" spans="1:9" ht="24.75" customHeight="1">
      <c r="A11" s="10" t="s">
        <v>30</v>
      </c>
      <c r="B11" s="11" t="s">
        <v>31</v>
      </c>
      <c r="C11" s="11" t="s">
        <v>21</v>
      </c>
      <c r="D11" s="9">
        <v>54</v>
      </c>
      <c r="E11" s="9">
        <f t="shared" si="0"/>
        <v>21.6</v>
      </c>
      <c r="F11" s="9">
        <v>0</v>
      </c>
      <c r="G11" s="9">
        <f t="shared" si="1"/>
        <v>0</v>
      </c>
      <c r="H11" s="9">
        <f t="shared" si="2"/>
        <v>21.6</v>
      </c>
      <c r="I11" s="9">
        <v>6</v>
      </c>
    </row>
    <row r="12" spans="1:9" ht="24.75" customHeight="1">
      <c r="A12" s="12" t="s">
        <v>32</v>
      </c>
      <c r="B12" s="12" t="s">
        <v>33</v>
      </c>
      <c r="C12" s="12" t="s">
        <v>34</v>
      </c>
      <c r="D12" s="9">
        <v>66</v>
      </c>
      <c r="E12" s="9">
        <f t="shared" si="0"/>
        <v>26.400000000000002</v>
      </c>
      <c r="F12" s="9">
        <v>79.4</v>
      </c>
      <c r="G12" s="9">
        <f t="shared" si="1"/>
        <v>47.64</v>
      </c>
      <c r="H12" s="9">
        <f t="shared" si="2"/>
        <v>74.04</v>
      </c>
      <c r="I12" s="9">
        <v>1</v>
      </c>
    </row>
    <row r="13" spans="1:9" ht="24.75" customHeight="1">
      <c r="A13" s="12" t="s">
        <v>35</v>
      </c>
      <c r="B13" s="12" t="s">
        <v>36</v>
      </c>
      <c r="C13" s="12" t="s">
        <v>34</v>
      </c>
      <c r="D13" s="9">
        <v>62</v>
      </c>
      <c r="E13" s="9">
        <f t="shared" si="0"/>
        <v>24.8</v>
      </c>
      <c r="F13" s="9">
        <v>71.8</v>
      </c>
      <c r="G13" s="9">
        <f t="shared" si="1"/>
        <v>43.08</v>
      </c>
      <c r="H13" s="9">
        <f t="shared" si="2"/>
        <v>67.88</v>
      </c>
      <c r="I13" s="9">
        <v>2</v>
      </c>
    </row>
    <row r="14" spans="1:9" ht="24.75" customHeight="1">
      <c r="A14" s="12" t="s">
        <v>37</v>
      </c>
      <c r="B14" s="12" t="s">
        <v>38</v>
      </c>
      <c r="C14" s="12" t="s">
        <v>34</v>
      </c>
      <c r="D14" s="9">
        <v>55</v>
      </c>
      <c r="E14" s="9">
        <f t="shared" si="0"/>
        <v>22</v>
      </c>
      <c r="F14" s="9">
        <v>73.6</v>
      </c>
      <c r="G14" s="9">
        <f t="shared" si="1"/>
        <v>44.16</v>
      </c>
      <c r="H14" s="9">
        <f t="shared" si="2"/>
        <v>66.16</v>
      </c>
      <c r="I14" s="9">
        <v>3</v>
      </c>
    </row>
    <row r="15" spans="1:9" ht="24.75" customHeight="1">
      <c r="A15" s="12" t="s">
        <v>39</v>
      </c>
      <c r="B15" s="12" t="s">
        <v>40</v>
      </c>
      <c r="C15" s="12" t="s">
        <v>34</v>
      </c>
      <c r="D15" s="9">
        <v>51</v>
      </c>
      <c r="E15" s="9">
        <f t="shared" si="0"/>
        <v>20.400000000000002</v>
      </c>
      <c r="F15" s="9">
        <v>75</v>
      </c>
      <c r="G15" s="9">
        <f t="shared" si="1"/>
        <v>45</v>
      </c>
      <c r="H15" s="9">
        <f t="shared" si="2"/>
        <v>65.4</v>
      </c>
      <c r="I15" s="9">
        <v>4</v>
      </c>
    </row>
    <row r="16" spans="1:9" ht="24.75" customHeight="1">
      <c r="A16" s="12" t="s">
        <v>41</v>
      </c>
      <c r="B16" s="12" t="s">
        <v>42</v>
      </c>
      <c r="C16" s="12" t="s">
        <v>34</v>
      </c>
      <c r="D16" s="9">
        <v>48.5</v>
      </c>
      <c r="E16" s="9">
        <f t="shared" si="0"/>
        <v>19.400000000000002</v>
      </c>
      <c r="F16" s="9">
        <v>70.8</v>
      </c>
      <c r="G16" s="9">
        <f t="shared" si="1"/>
        <v>42.48</v>
      </c>
      <c r="H16" s="9">
        <f t="shared" si="2"/>
        <v>61.879999999999995</v>
      </c>
      <c r="I16" s="9">
        <v>5</v>
      </c>
    </row>
    <row r="17" spans="1:9" ht="24.75" customHeight="1">
      <c r="A17" s="12" t="s">
        <v>43</v>
      </c>
      <c r="B17" s="12" t="s">
        <v>44</v>
      </c>
      <c r="C17" s="12" t="s">
        <v>34</v>
      </c>
      <c r="D17" s="9">
        <v>51.5</v>
      </c>
      <c r="E17" s="9">
        <f t="shared" si="0"/>
        <v>20.6</v>
      </c>
      <c r="F17" s="9">
        <v>0</v>
      </c>
      <c r="G17" s="9">
        <f t="shared" si="1"/>
        <v>0</v>
      </c>
      <c r="H17" s="9">
        <f t="shared" si="2"/>
        <v>20.6</v>
      </c>
      <c r="I17" s="9">
        <v>6</v>
      </c>
    </row>
    <row r="18" spans="1:9" ht="24.75" customHeight="1">
      <c r="A18" s="13" t="s">
        <v>45</v>
      </c>
      <c r="B18" s="13" t="s">
        <v>46</v>
      </c>
      <c r="C18" s="13" t="s">
        <v>47</v>
      </c>
      <c r="D18" s="9">
        <v>77.5</v>
      </c>
      <c r="E18" s="9">
        <f t="shared" si="0"/>
        <v>31</v>
      </c>
      <c r="F18" s="9">
        <v>83.8</v>
      </c>
      <c r="G18" s="9">
        <f t="shared" si="1"/>
        <v>50.279999999999994</v>
      </c>
      <c r="H18" s="9">
        <f t="shared" si="2"/>
        <v>81.28</v>
      </c>
      <c r="I18" s="9">
        <v>1</v>
      </c>
    </row>
    <row r="19" spans="1:9" ht="24.75" customHeight="1">
      <c r="A19" s="13" t="s">
        <v>48</v>
      </c>
      <c r="B19" s="13" t="s">
        <v>49</v>
      </c>
      <c r="C19" s="13" t="s">
        <v>47</v>
      </c>
      <c r="D19" s="9">
        <v>76</v>
      </c>
      <c r="E19" s="9">
        <f t="shared" si="0"/>
        <v>30.400000000000002</v>
      </c>
      <c r="F19" s="9">
        <v>76.84</v>
      </c>
      <c r="G19" s="9">
        <f t="shared" si="1"/>
        <v>46.104</v>
      </c>
      <c r="H19" s="9">
        <f t="shared" si="2"/>
        <v>76.504</v>
      </c>
      <c r="I19" s="9">
        <v>2</v>
      </c>
    </row>
    <row r="20" spans="1:9" ht="24.75" customHeight="1">
      <c r="A20" s="13" t="s">
        <v>50</v>
      </c>
      <c r="B20" s="13" t="s">
        <v>51</v>
      </c>
      <c r="C20" s="13" t="s">
        <v>47</v>
      </c>
      <c r="D20" s="9">
        <v>63</v>
      </c>
      <c r="E20" s="9">
        <f t="shared" si="0"/>
        <v>25.200000000000003</v>
      </c>
      <c r="F20" s="9">
        <v>74.4</v>
      </c>
      <c r="G20" s="9">
        <f t="shared" si="1"/>
        <v>44.64</v>
      </c>
      <c r="H20" s="9">
        <f t="shared" si="2"/>
        <v>69.84</v>
      </c>
      <c r="I20" s="9">
        <v>3</v>
      </c>
    </row>
    <row r="21" spans="1:9" ht="24.75" customHeight="1">
      <c r="A21" s="13" t="s">
        <v>52</v>
      </c>
      <c r="B21" s="13" t="s">
        <v>53</v>
      </c>
      <c r="C21" s="13" t="s">
        <v>47</v>
      </c>
      <c r="D21" s="9">
        <v>62</v>
      </c>
      <c r="E21" s="9">
        <f t="shared" si="0"/>
        <v>24.8</v>
      </c>
      <c r="F21" s="9">
        <v>68.8</v>
      </c>
      <c r="G21" s="9">
        <f t="shared" si="1"/>
        <v>41.279999999999994</v>
      </c>
      <c r="H21" s="9">
        <f t="shared" si="2"/>
        <v>66.08</v>
      </c>
      <c r="I21" s="9">
        <v>4</v>
      </c>
    </row>
    <row r="22" spans="1:9" ht="24.75" customHeight="1">
      <c r="A22" s="13" t="s">
        <v>54</v>
      </c>
      <c r="B22" s="13" t="s">
        <v>55</v>
      </c>
      <c r="C22" s="13" t="s">
        <v>47</v>
      </c>
      <c r="D22" s="9">
        <v>58</v>
      </c>
      <c r="E22" s="9">
        <f t="shared" si="0"/>
        <v>23.200000000000003</v>
      </c>
      <c r="F22" s="9">
        <v>70.2</v>
      </c>
      <c r="G22" s="9">
        <f t="shared" si="1"/>
        <v>42.12</v>
      </c>
      <c r="H22" s="9">
        <f t="shared" si="2"/>
        <v>65.32</v>
      </c>
      <c r="I22" s="9">
        <v>5</v>
      </c>
    </row>
    <row r="23" spans="1:9" ht="24.75" customHeight="1">
      <c r="A23" s="13" t="s">
        <v>56</v>
      </c>
      <c r="B23" s="13" t="s">
        <v>57</v>
      </c>
      <c r="C23" s="13" t="s">
        <v>47</v>
      </c>
      <c r="D23" s="9">
        <v>67</v>
      </c>
      <c r="E23" s="9">
        <f t="shared" si="0"/>
        <v>26.8</v>
      </c>
      <c r="F23" s="9">
        <v>0</v>
      </c>
      <c r="G23" s="9">
        <f t="shared" si="1"/>
        <v>0</v>
      </c>
      <c r="H23" s="9">
        <f t="shared" si="2"/>
        <v>26.8</v>
      </c>
      <c r="I23" s="9">
        <v>6</v>
      </c>
    </row>
  </sheetData>
  <sheetProtection/>
  <mergeCells count="1">
    <mergeCell ref="A1:I1"/>
  </mergeCells>
  <printOptions horizontalCentered="1"/>
  <pageMargins left="0.39305555555555555" right="0.39305555555555555" top="0.7868055555555555" bottom="0.7868055555555555" header="0.5" footer="0.5"/>
  <pageSetup fitToHeight="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2023-01-13T04:00:52Z</cp:lastPrinted>
  <dcterms:created xsi:type="dcterms:W3CDTF">2022-10-08T05:44:27Z</dcterms:created>
  <dcterms:modified xsi:type="dcterms:W3CDTF">2023-03-01T00:56:39Z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875BC0F9C6B3408AA648621E1E210A91</vt:lpwstr>
  </property>
  <property fmtid="{D5CDD505-2E9C-101B-9397-08002B2CF9AE}" pid="3" name="KSOProductBuildVer">
    <vt:lpwstr>2052-11.1.0.13703</vt:lpwstr>
  </property>
</Properties>
</file>