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<sst xmlns="http://schemas.openxmlformats.org/spreadsheetml/2006/main" count="44" uniqueCount="38">
  <si>
    <t>广元市2022年下半年公开考试录用公务员（含政法系统）递补体检                                        入闱人员名单</t>
  </si>
  <si>
    <t>序号</t>
  </si>
  <si>
    <t>招录机关</t>
  </si>
  <si>
    <t>职位名称</t>
  </si>
  <si>
    <t>职位编码</t>
  </si>
  <si>
    <t>考生姓名</t>
  </si>
  <si>
    <t>准考证号</t>
  </si>
  <si>
    <t>笔试成绩</t>
  </si>
  <si>
    <t>面试成绩</t>
  </si>
  <si>
    <t>面试折合成绩</t>
  </si>
  <si>
    <t>考试总成绩</t>
  </si>
  <si>
    <t>名次</t>
  </si>
  <si>
    <t>苍溪县</t>
  </si>
  <si>
    <t>业务岗位（三）</t>
  </si>
  <si>
    <t>徐昊</t>
  </si>
  <si>
    <t>3051070202418</t>
  </si>
  <si>
    <t>旺苍县</t>
  </si>
  <si>
    <t>业务岗位（一）</t>
  </si>
  <si>
    <t>江明桦</t>
  </si>
  <si>
    <t>3051070600409</t>
  </si>
  <si>
    <t>业务岗位（二）</t>
  </si>
  <si>
    <t>蒋雨</t>
  </si>
  <si>
    <t>3051070500320</t>
  </si>
  <si>
    <t>业务岗位（四）</t>
  </si>
  <si>
    <t>张钰</t>
  </si>
  <si>
    <t>3051070200229</t>
  </si>
  <si>
    <t>成珊珊</t>
  </si>
  <si>
    <t>3051070700303</t>
  </si>
  <si>
    <t>利州区</t>
  </si>
  <si>
    <t>杨咏梅</t>
  </si>
  <si>
    <t>3051070503512</t>
  </si>
  <si>
    <t>昭化区</t>
  </si>
  <si>
    <t>孙亚军</t>
  </si>
  <si>
    <t>3051070600924</t>
  </si>
  <si>
    <t>苍溪县人民检察院</t>
  </si>
  <si>
    <t>侦查员（一）</t>
  </si>
  <si>
    <t>刘孝武</t>
  </si>
  <si>
    <t>3051070101602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</si>
</sst>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29" fillId="0" borderId="3" applyNumberFormat="0" applyFill="0" applyAlignment="0" applyProtection="0"/>
    <xf numFmtId="42" fontId="9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9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9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M4" sqref="M4"/>
    </sheetView>
  </sheetViews>
  <sheetFormatPr defaultColWidth="7.875" defaultRowHeight="34.5" customHeight="1"/>
  <cols>
    <col min="1" max="1" width="7.375" style="2" customWidth="1"/>
    <col min="2" max="2" width="11.125" style="2" customWidth="1"/>
    <col min="3" max="3" width="15.50390625" style="2" customWidth="1"/>
    <col min="4" max="4" width="12.875" style="2" customWidth="1"/>
    <col min="5" max="5" width="11.625" style="2" customWidth="1"/>
    <col min="6" max="6" width="18.25390625" style="2" customWidth="1"/>
    <col min="7" max="8" width="7.50390625" style="2" customWidth="1"/>
    <col min="9" max="9" width="9.50390625" style="2" customWidth="1"/>
    <col min="10" max="10" width="9.875" style="2" customWidth="1"/>
    <col min="11" max="11" width="10.75390625" style="2" customWidth="1"/>
    <col min="12" max="12" width="7.875" style="3" customWidth="1"/>
    <col min="13" max="13" width="28.875" style="3" customWidth="1"/>
    <col min="14" max="16384" width="7.875" style="3" customWidth="1"/>
  </cols>
  <sheetData>
    <row r="1" spans="1:11" ht="7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11" t="s">
        <v>11</v>
      </c>
    </row>
    <row r="3" spans="1:13" s="2" customFormat="1" ht="34.5" customHeight="1">
      <c r="A3" s="6">
        <v>1</v>
      </c>
      <c r="B3" s="7" t="s">
        <v>12</v>
      </c>
      <c r="C3" s="7" t="s">
        <v>13</v>
      </c>
      <c r="D3" s="8">
        <v>26107003</v>
      </c>
      <c r="E3" s="7" t="s">
        <v>14</v>
      </c>
      <c r="F3" s="7" t="s">
        <v>15</v>
      </c>
      <c r="G3" s="7">
        <v>41.4</v>
      </c>
      <c r="H3" s="11">
        <v>81.2</v>
      </c>
      <c r="I3" s="11">
        <f>H3*0.4</f>
        <v>32.480000000000004</v>
      </c>
      <c r="J3" s="11">
        <f>G3+H3*0.4</f>
        <v>73.88</v>
      </c>
      <c r="K3" s="11">
        <v>9</v>
      </c>
      <c r="M3" s="13"/>
    </row>
    <row r="4" spans="1:13" s="2" customFormat="1" ht="34.5" customHeight="1">
      <c r="A4" s="6">
        <v>2</v>
      </c>
      <c r="B4" s="7" t="s">
        <v>16</v>
      </c>
      <c r="C4" s="7" t="s">
        <v>17</v>
      </c>
      <c r="D4" s="8">
        <v>26107009</v>
      </c>
      <c r="E4" s="7" t="s">
        <v>18</v>
      </c>
      <c r="F4" s="7" t="s">
        <v>19</v>
      </c>
      <c r="G4" s="7">
        <v>38.7</v>
      </c>
      <c r="H4" s="11">
        <v>84.2</v>
      </c>
      <c r="I4" s="11">
        <f>H4*0.4</f>
        <v>33.68</v>
      </c>
      <c r="J4" s="11">
        <f>G4+H4*0.4</f>
        <v>72.38</v>
      </c>
      <c r="K4" s="11">
        <v>5</v>
      </c>
      <c r="M4" s="14"/>
    </row>
    <row r="5" spans="1:13" s="2" customFormat="1" ht="34.5" customHeight="1">
      <c r="A5" s="6">
        <v>3</v>
      </c>
      <c r="B5" s="7" t="s">
        <v>16</v>
      </c>
      <c r="C5" s="7" t="s">
        <v>20</v>
      </c>
      <c r="D5" s="8">
        <v>26107010</v>
      </c>
      <c r="E5" s="7" t="s">
        <v>21</v>
      </c>
      <c r="F5" s="7" t="s">
        <v>22</v>
      </c>
      <c r="G5" s="7">
        <v>41.55</v>
      </c>
      <c r="H5" s="11">
        <v>79.4</v>
      </c>
      <c r="I5" s="11">
        <f aca="true" t="shared" si="0" ref="I5:I10">H5*0.4</f>
        <v>31.760000000000005</v>
      </c>
      <c r="J5" s="11">
        <f aca="true" t="shared" si="1" ref="J5:J10">G5+H5*0.4</f>
        <v>73.31</v>
      </c>
      <c r="K5" s="11">
        <v>4</v>
      </c>
      <c r="M5" s="14"/>
    </row>
    <row r="6" spans="1:13" s="2" customFormat="1" ht="34.5" customHeight="1">
      <c r="A6" s="6">
        <v>4</v>
      </c>
      <c r="B6" s="7" t="s">
        <v>16</v>
      </c>
      <c r="C6" s="7" t="s">
        <v>23</v>
      </c>
      <c r="D6" s="8">
        <v>26107012</v>
      </c>
      <c r="E6" s="7" t="s">
        <v>24</v>
      </c>
      <c r="F6" s="7" t="s">
        <v>25</v>
      </c>
      <c r="G6" s="7">
        <v>40.95</v>
      </c>
      <c r="H6" s="11">
        <v>82.6</v>
      </c>
      <c r="I6" s="11">
        <f t="shared" si="0"/>
        <v>33.04</v>
      </c>
      <c r="J6" s="11">
        <f t="shared" si="1"/>
        <v>73.99000000000001</v>
      </c>
      <c r="K6" s="11">
        <v>7</v>
      </c>
      <c r="M6" s="15"/>
    </row>
    <row r="7" spans="1:13" s="2" customFormat="1" ht="34.5" customHeight="1">
      <c r="A7" s="6">
        <v>5</v>
      </c>
      <c r="B7" s="7" t="s">
        <v>16</v>
      </c>
      <c r="C7" s="7" t="s">
        <v>23</v>
      </c>
      <c r="D7" s="8">
        <v>26107012</v>
      </c>
      <c r="E7" s="7" t="s">
        <v>26</v>
      </c>
      <c r="F7" s="7" t="s">
        <v>27</v>
      </c>
      <c r="G7" s="7">
        <v>41.1</v>
      </c>
      <c r="H7" s="11">
        <v>82.2</v>
      </c>
      <c r="I7" s="11">
        <f t="shared" si="0"/>
        <v>32.88</v>
      </c>
      <c r="J7" s="11">
        <f t="shared" si="1"/>
        <v>73.98</v>
      </c>
      <c r="K7" s="11">
        <v>8</v>
      </c>
      <c r="M7" s="15"/>
    </row>
    <row r="8" spans="1:13" s="2" customFormat="1" ht="34.5" customHeight="1">
      <c r="A8" s="6">
        <v>6</v>
      </c>
      <c r="B8" s="6" t="s">
        <v>28</v>
      </c>
      <c r="C8" s="6" t="s">
        <v>13</v>
      </c>
      <c r="D8" s="9">
        <v>26107017</v>
      </c>
      <c r="E8" s="6" t="s">
        <v>29</v>
      </c>
      <c r="F8" s="6" t="s">
        <v>30</v>
      </c>
      <c r="G8" s="12">
        <v>43.5</v>
      </c>
      <c r="H8" s="11">
        <v>82</v>
      </c>
      <c r="I8" s="11">
        <f t="shared" si="0"/>
        <v>32.800000000000004</v>
      </c>
      <c r="J8" s="11">
        <f t="shared" si="1"/>
        <v>76.30000000000001</v>
      </c>
      <c r="K8" s="11">
        <v>4</v>
      </c>
      <c r="M8" s="14"/>
    </row>
    <row r="9" spans="1:13" s="2" customFormat="1" ht="34.5" customHeight="1">
      <c r="A9" s="6">
        <v>7</v>
      </c>
      <c r="B9" s="6" t="s">
        <v>31</v>
      </c>
      <c r="C9" s="6" t="s">
        <v>17</v>
      </c>
      <c r="D9" s="9">
        <v>26107018</v>
      </c>
      <c r="E9" s="6" t="s">
        <v>32</v>
      </c>
      <c r="F9" s="6" t="s">
        <v>33</v>
      </c>
      <c r="G9" s="12">
        <v>41.25</v>
      </c>
      <c r="H9" s="11">
        <v>82.2</v>
      </c>
      <c r="I9" s="11">
        <f t="shared" si="0"/>
        <v>32.88</v>
      </c>
      <c r="J9" s="11">
        <f t="shared" si="1"/>
        <v>74.13</v>
      </c>
      <c r="K9" s="11">
        <v>5</v>
      </c>
      <c r="M9" s="14"/>
    </row>
    <row r="10" spans="1:13" ht="34.5" customHeight="1">
      <c r="A10" s="6">
        <v>8</v>
      </c>
      <c r="B10" s="6" t="s">
        <v>34</v>
      </c>
      <c r="C10" s="6" t="s">
        <v>35</v>
      </c>
      <c r="D10" s="10">
        <v>34207091</v>
      </c>
      <c r="E10" s="6" t="s">
        <v>36</v>
      </c>
      <c r="F10" s="6" t="s">
        <v>37</v>
      </c>
      <c r="G10" s="12">
        <v>38.699999999999996</v>
      </c>
      <c r="H10" s="11">
        <v>82.8</v>
      </c>
      <c r="I10" s="11">
        <f t="shared" si="0"/>
        <v>33.12</v>
      </c>
      <c r="J10" s="11">
        <f t="shared" si="1"/>
        <v>71.82</v>
      </c>
      <c r="K10" s="11">
        <v>3</v>
      </c>
      <c r="L10" s="2"/>
      <c r="M10" s="14"/>
    </row>
  </sheetData>
  <sheetProtection/>
  <mergeCells count="2">
    <mergeCell ref="A1:K1"/>
    <mergeCell ref="M6:M7"/>
  </mergeCells>
  <conditionalFormatting sqref="F10">
    <cfRule type="expression" priority="1" dxfId="0" stopIfTrue="1">
      <formula>AND(COUNTIF($F$10,F10)&gt;1,NOT(ISBLANK(F10)))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2023-01-26T09:02:10Z</dcterms:created>
  <dcterms:modified xsi:type="dcterms:W3CDTF">2023-02-28T11:53:09Z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