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65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<sst xmlns="http://schemas.openxmlformats.org/spreadsheetml/2006/main" count="228" uniqueCount="207">
  <si>
    <t>2020年度裕安区事业单位招聘工作人员入围体检人员名单</t>
  </si>
  <si>
    <t>序号</t>
  </si>
  <si>
    <t>准考证号</t>
  </si>
  <si>
    <t>姓名</t>
  </si>
  <si>
    <t>岗位代码</t>
  </si>
  <si>
    <t>职测分数</t>
  </si>
  <si>
    <t>综合分数</t>
  </si>
  <si>
    <t>笔试合成成绩</t>
  </si>
  <si>
    <t>面试成绩</t>
  </si>
  <si>
    <t>合成总成绩</t>
  </si>
  <si>
    <t>1134090303107</t>
  </si>
  <si>
    <t>彭杰</t>
  </si>
  <si>
    <t>0906001</t>
  </si>
  <si>
    <t>1134090303109</t>
  </si>
  <si>
    <t>张初晓</t>
  </si>
  <si>
    <t>0906002</t>
  </si>
  <si>
    <t>2134090701722</t>
  </si>
  <si>
    <t>张月月</t>
  </si>
  <si>
    <t>0906003</t>
  </si>
  <si>
    <t>2134090701809</t>
  </si>
  <si>
    <t>祝赫</t>
  </si>
  <si>
    <t>0906004</t>
  </si>
  <si>
    <t>2134090701807</t>
  </si>
  <si>
    <t>刘玉婉</t>
  </si>
  <si>
    <t>2134090701903</t>
  </si>
  <si>
    <t>杨晓月</t>
  </si>
  <si>
    <t>0906005</t>
  </si>
  <si>
    <t>1134090303614</t>
  </si>
  <si>
    <t>王森</t>
  </si>
  <si>
    <t>0906006</t>
  </si>
  <si>
    <t>1134090303625</t>
  </si>
  <si>
    <t>许丙康</t>
  </si>
  <si>
    <t>0906007</t>
  </si>
  <si>
    <t>2134090702009</t>
  </si>
  <si>
    <t>余宗花</t>
  </si>
  <si>
    <t>0906008</t>
  </si>
  <si>
    <t>2134090702110</t>
  </si>
  <si>
    <t>黄业韧</t>
  </si>
  <si>
    <t>0906010</t>
  </si>
  <si>
    <t>1134090304010</t>
  </si>
  <si>
    <t>黄晓雨</t>
  </si>
  <si>
    <t>0906011</t>
  </si>
  <si>
    <t>1134090303822</t>
  </si>
  <si>
    <t>谈成章</t>
  </si>
  <si>
    <t>2134090702113</t>
  </si>
  <si>
    <t>王曈</t>
  </si>
  <si>
    <t>0906012</t>
  </si>
  <si>
    <t>2134090702121</t>
  </si>
  <si>
    <t>李子凡</t>
  </si>
  <si>
    <t>2134090702209</t>
  </si>
  <si>
    <t>张颖</t>
  </si>
  <si>
    <t>1134090304310</t>
  </si>
  <si>
    <t>马云飞</t>
  </si>
  <si>
    <t>0906013</t>
  </si>
  <si>
    <t>2134090702404</t>
  </si>
  <si>
    <t>陈健</t>
  </si>
  <si>
    <t>0906014</t>
  </si>
  <si>
    <t>1134090304710</t>
  </si>
  <si>
    <t>张其娟</t>
  </si>
  <si>
    <t>0906015</t>
  </si>
  <si>
    <t>1134090400412</t>
  </si>
  <si>
    <t>张青松</t>
  </si>
  <si>
    <t>0906016</t>
  </si>
  <si>
    <t>1134090400708</t>
  </si>
  <si>
    <t>王梦婷</t>
  </si>
  <si>
    <t>0906017</t>
  </si>
  <si>
    <t>1134090400607</t>
  </si>
  <si>
    <t>黄紫妍</t>
  </si>
  <si>
    <t>3134090705205</t>
  </si>
  <si>
    <t>崔伟</t>
  </si>
  <si>
    <t>0906018</t>
  </si>
  <si>
    <t>3134090705217</t>
  </si>
  <si>
    <t>孙永胜</t>
  </si>
  <si>
    <t>0906020</t>
  </si>
  <si>
    <t>3134090705221</t>
  </si>
  <si>
    <t>廖午暄</t>
  </si>
  <si>
    <t>0906021</t>
  </si>
  <si>
    <t>2134090702418</t>
  </si>
  <si>
    <t>戚浩</t>
  </si>
  <si>
    <t>0906022</t>
  </si>
  <si>
    <t>2134090702625</t>
  </si>
  <si>
    <t>宋玉</t>
  </si>
  <si>
    <t>0906023</t>
  </si>
  <si>
    <t>1134090400804</t>
  </si>
  <si>
    <t>胡慧</t>
  </si>
  <si>
    <t>0906024</t>
  </si>
  <si>
    <t>1134090400819</t>
  </si>
  <si>
    <t>方一</t>
  </si>
  <si>
    <t>0906025</t>
  </si>
  <si>
    <t>1134090401014</t>
  </si>
  <si>
    <t>汤晓菲</t>
  </si>
  <si>
    <t>0906026</t>
  </si>
  <si>
    <t>1134090401126</t>
  </si>
  <si>
    <t>肖丽萍</t>
  </si>
  <si>
    <t>0906027</t>
  </si>
  <si>
    <t>1134090401317</t>
  </si>
  <si>
    <t>程震</t>
  </si>
  <si>
    <t>0906028</t>
  </si>
  <si>
    <t>1134090401410</t>
  </si>
  <si>
    <t>张玲</t>
  </si>
  <si>
    <t>0906029</t>
  </si>
  <si>
    <t>1134090401325</t>
  </si>
  <si>
    <t>傅婷</t>
  </si>
  <si>
    <t>1134090401411</t>
  </si>
  <si>
    <t>戴锐</t>
  </si>
  <si>
    <t>1134090401419</t>
  </si>
  <si>
    <t>徐婷婷</t>
  </si>
  <si>
    <t>0906030</t>
  </si>
  <si>
    <t>1134090401423</t>
  </si>
  <si>
    <t>刘振东</t>
  </si>
  <si>
    <t>1134090401518</t>
  </si>
  <si>
    <t>赵雪玲</t>
  </si>
  <si>
    <t>0906031</t>
  </si>
  <si>
    <t>1134090401525</t>
  </si>
  <si>
    <t>王慧敏</t>
  </si>
  <si>
    <t>1134090401511</t>
  </si>
  <si>
    <t>都超然</t>
  </si>
  <si>
    <t>1134090401524</t>
  </si>
  <si>
    <t>李郭庆</t>
  </si>
  <si>
    <t>1134090401507</t>
  </si>
  <si>
    <t>邵婺明</t>
  </si>
  <si>
    <t>1134090401624</t>
  </si>
  <si>
    <t>罗浩</t>
  </si>
  <si>
    <t>0906032</t>
  </si>
  <si>
    <t>77.6</t>
  </si>
  <si>
    <t>1134090401630</t>
  </si>
  <si>
    <t>杜鑫</t>
  </si>
  <si>
    <t>1134090401617</t>
  </si>
  <si>
    <t>丁玥</t>
  </si>
  <si>
    <t>1134090401623</t>
  </si>
  <si>
    <t>晁迪雅</t>
  </si>
  <si>
    <t>1134090401714</t>
  </si>
  <si>
    <t>何玉洁</t>
  </si>
  <si>
    <t>78</t>
  </si>
  <si>
    <t>1134090401710</t>
  </si>
  <si>
    <t>曾璇</t>
  </si>
  <si>
    <t>72.2</t>
  </si>
  <si>
    <t>1134090401815</t>
  </si>
  <si>
    <t>汪仕文</t>
  </si>
  <si>
    <t>0906033</t>
  </si>
  <si>
    <t>72</t>
  </si>
  <si>
    <t>2134090702809</t>
  </si>
  <si>
    <t>胡静</t>
  </si>
  <si>
    <t>0906036</t>
  </si>
  <si>
    <t>77.2</t>
  </si>
  <si>
    <t>2134090702810</t>
  </si>
  <si>
    <t>郑嘉琪</t>
  </si>
  <si>
    <t>0906037</t>
  </si>
  <si>
    <t>2134090702825</t>
  </si>
  <si>
    <t>江书洁</t>
  </si>
  <si>
    <t>0906038</t>
  </si>
  <si>
    <t>1134090401824</t>
  </si>
  <si>
    <t>张星宇</t>
  </si>
  <si>
    <t>0906039</t>
  </si>
  <si>
    <t>2134090702828</t>
  </si>
  <si>
    <t>许帅</t>
  </si>
  <si>
    <t>0906040</t>
  </si>
  <si>
    <t>1134090402011</t>
  </si>
  <si>
    <t>杜思琪</t>
  </si>
  <si>
    <t>0906041</t>
  </si>
  <si>
    <t>2134090702909</t>
  </si>
  <si>
    <t>聂玉霜</t>
  </si>
  <si>
    <t>0906042</t>
  </si>
  <si>
    <t>2134090703104</t>
  </si>
  <si>
    <t>谢正波</t>
  </si>
  <si>
    <t>0906043</t>
  </si>
  <si>
    <t>1134090402118</t>
  </si>
  <si>
    <t>汪珏</t>
  </si>
  <si>
    <t>0906044</t>
  </si>
  <si>
    <t>1134090402313</t>
  </si>
  <si>
    <t>王凯欣</t>
  </si>
  <si>
    <t>1134090402326</t>
  </si>
  <si>
    <t>胡定祥</t>
  </si>
  <si>
    <t>0906045</t>
  </si>
  <si>
    <t>1134090402406</t>
  </si>
  <si>
    <t>高芮</t>
  </si>
  <si>
    <t>0906046</t>
  </si>
  <si>
    <t>1134090402430</t>
  </si>
  <si>
    <t>鲍远智</t>
  </si>
  <si>
    <t>2134090703127</t>
  </si>
  <si>
    <t>杨留</t>
  </si>
  <si>
    <t>0906047</t>
  </si>
  <si>
    <t>2134090703207</t>
  </si>
  <si>
    <t>黄斌</t>
  </si>
  <si>
    <t>0906048</t>
  </si>
  <si>
    <t>2134090703208</t>
  </si>
  <si>
    <t>汪紫木</t>
  </si>
  <si>
    <t>2134090703306</t>
  </si>
  <si>
    <t>毛隆凤</t>
  </si>
  <si>
    <t>0906049</t>
  </si>
  <si>
    <t>1134090403626</t>
  </si>
  <si>
    <t>杨雁泉</t>
  </si>
  <si>
    <t>0906050</t>
  </si>
  <si>
    <t>2134090703313</t>
  </si>
  <si>
    <t>刘德健</t>
  </si>
  <si>
    <t>0906051</t>
  </si>
  <si>
    <t>2134090703422</t>
  </si>
  <si>
    <t>王曼</t>
  </si>
  <si>
    <t>0906052</t>
  </si>
  <si>
    <t>1134090403813</t>
  </si>
  <si>
    <t>束菁菁</t>
  </si>
  <si>
    <t>0906053</t>
  </si>
  <si>
    <t>1134090403917</t>
  </si>
  <si>
    <t>王文丽</t>
  </si>
  <si>
    <t>0906054</t>
  </si>
  <si>
    <t>1134090403910</t>
  </si>
  <si>
    <t>张鹏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</si>
</sst>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130" zoomScaleNormal="130" zoomScaleSheetLayoutView="100" workbookViewId="0" topLeftCell="A1">
      <selection activeCell="A2" sqref="A2:IV2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7.75390625" style="1" customWidth="1"/>
    <col min="4" max="4" width="7.875" style="1" customWidth="1"/>
    <col min="5" max="6" width="7.75390625" style="1" customWidth="1"/>
    <col min="7" max="7" width="8.75390625" style="2" customWidth="1"/>
    <col min="8" max="8" width="7.625" style="3" customWidth="1"/>
    <col min="9" max="9" width="10.00390625" style="4" customWidth="1"/>
    <col min="10" max="16384" width="9.00390625" style="3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16"/>
    </row>
    <row r="2" spans="1:9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7" t="s">
        <v>9</v>
      </c>
    </row>
    <row r="3" spans="1:9" ht="18.75" customHeight="1">
      <c r="A3" s="10">
        <v>1</v>
      </c>
      <c r="B3" s="11" t="s">
        <v>10</v>
      </c>
      <c r="C3" s="11" t="s">
        <v>11</v>
      </c>
      <c r="D3" s="11" t="s">
        <v>12</v>
      </c>
      <c r="E3" s="12">
        <v>91.5</v>
      </c>
      <c r="F3" s="12">
        <v>96.5</v>
      </c>
      <c r="G3" s="13">
        <f aca="true" t="shared" si="0" ref="G3:G66">E3/1.5*0.3+F3/1.5*0.4</f>
        <v>44.03333333333333</v>
      </c>
      <c r="H3" s="14">
        <v>75.6</v>
      </c>
      <c r="I3" s="18">
        <f aca="true" t="shared" si="1" ref="I3:I43">G3+H3*0.3</f>
        <v>66.71333333333332</v>
      </c>
    </row>
    <row r="4" spans="1:9" ht="18.75" customHeight="1">
      <c r="A4" s="10">
        <v>2</v>
      </c>
      <c r="B4" s="11" t="s">
        <v>13</v>
      </c>
      <c r="C4" s="11" t="s">
        <v>14</v>
      </c>
      <c r="D4" s="11" t="s">
        <v>15</v>
      </c>
      <c r="E4" s="12">
        <v>93.5</v>
      </c>
      <c r="F4" s="12">
        <v>102.5</v>
      </c>
      <c r="G4" s="13">
        <f t="shared" si="0"/>
        <v>46.03333333333333</v>
      </c>
      <c r="H4" s="14">
        <v>76</v>
      </c>
      <c r="I4" s="18">
        <f t="shared" si="1"/>
        <v>68.83333333333333</v>
      </c>
    </row>
    <row r="5" spans="1:9" ht="18.75" customHeight="1">
      <c r="A5" s="10">
        <v>3</v>
      </c>
      <c r="B5" s="11" t="s">
        <v>16</v>
      </c>
      <c r="C5" s="11" t="s">
        <v>17</v>
      </c>
      <c r="D5" s="11" t="s">
        <v>18</v>
      </c>
      <c r="E5" s="12">
        <v>102</v>
      </c>
      <c r="F5" s="12">
        <v>106.5</v>
      </c>
      <c r="G5" s="13">
        <f t="shared" si="0"/>
        <v>48.8</v>
      </c>
      <c r="H5" s="14">
        <v>77</v>
      </c>
      <c r="I5" s="18">
        <f t="shared" si="1"/>
        <v>71.89999999999999</v>
      </c>
    </row>
    <row r="6" spans="1:9" ht="18.75" customHeight="1">
      <c r="A6" s="10">
        <v>4</v>
      </c>
      <c r="B6" s="11" t="s">
        <v>19</v>
      </c>
      <c r="C6" s="11" t="s">
        <v>20</v>
      </c>
      <c r="D6" s="11" t="s">
        <v>21</v>
      </c>
      <c r="E6" s="12">
        <v>78.5</v>
      </c>
      <c r="F6" s="12">
        <v>108.5</v>
      </c>
      <c r="G6" s="13">
        <f t="shared" si="0"/>
        <v>44.63333333333333</v>
      </c>
      <c r="H6" s="14">
        <v>74</v>
      </c>
      <c r="I6" s="18">
        <f t="shared" si="1"/>
        <v>66.83333333333333</v>
      </c>
    </row>
    <row r="7" spans="1:9" ht="18.75" customHeight="1">
      <c r="A7" s="10">
        <v>5</v>
      </c>
      <c r="B7" s="11" t="s">
        <v>22</v>
      </c>
      <c r="C7" s="11" t="s">
        <v>23</v>
      </c>
      <c r="D7" s="11" t="s">
        <v>21</v>
      </c>
      <c r="E7" s="12">
        <v>75.5</v>
      </c>
      <c r="F7" s="12">
        <v>100.5</v>
      </c>
      <c r="G7" s="13">
        <f t="shared" si="0"/>
        <v>41.9</v>
      </c>
      <c r="H7" s="14">
        <v>79</v>
      </c>
      <c r="I7" s="18">
        <f t="shared" si="1"/>
        <v>65.6</v>
      </c>
    </row>
    <row r="8" spans="1:9" ht="18.75" customHeight="1">
      <c r="A8" s="10">
        <v>6</v>
      </c>
      <c r="B8" s="11" t="s">
        <v>24</v>
      </c>
      <c r="C8" s="11" t="s">
        <v>25</v>
      </c>
      <c r="D8" s="11" t="s">
        <v>26</v>
      </c>
      <c r="E8" s="12">
        <v>80</v>
      </c>
      <c r="F8" s="12">
        <v>110.5</v>
      </c>
      <c r="G8" s="13">
        <f t="shared" si="0"/>
        <v>45.46666666666667</v>
      </c>
      <c r="H8" s="14">
        <v>77.4</v>
      </c>
      <c r="I8" s="18">
        <f t="shared" si="1"/>
        <v>68.68666666666667</v>
      </c>
    </row>
    <row r="9" spans="1:9" ht="18.75" customHeight="1">
      <c r="A9" s="10">
        <v>7</v>
      </c>
      <c r="B9" s="11" t="s">
        <v>27</v>
      </c>
      <c r="C9" s="11" t="s">
        <v>28</v>
      </c>
      <c r="D9" s="11" t="s">
        <v>29</v>
      </c>
      <c r="E9" s="12">
        <v>90</v>
      </c>
      <c r="F9" s="12">
        <v>92.5</v>
      </c>
      <c r="G9" s="13">
        <f t="shared" si="0"/>
        <v>42.66666666666667</v>
      </c>
      <c r="H9" s="14">
        <v>76.2</v>
      </c>
      <c r="I9" s="18">
        <f t="shared" si="1"/>
        <v>65.52666666666667</v>
      </c>
    </row>
    <row r="10" spans="1:9" ht="18.75" customHeight="1">
      <c r="A10" s="10">
        <v>8</v>
      </c>
      <c r="B10" s="11" t="s">
        <v>30</v>
      </c>
      <c r="C10" s="11" t="s">
        <v>31</v>
      </c>
      <c r="D10" s="11" t="s">
        <v>32</v>
      </c>
      <c r="E10" s="12">
        <v>89.5</v>
      </c>
      <c r="F10" s="12">
        <v>95</v>
      </c>
      <c r="G10" s="13">
        <f t="shared" si="0"/>
        <v>43.233333333333334</v>
      </c>
      <c r="H10" s="14">
        <v>76.2</v>
      </c>
      <c r="I10" s="18">
        <f t="shared" si="1"/>
        <v>66.09333333333333</v>
      </c>
    </row>
    <row r="11" spans="1:9" ht="18.75" customHeight="1">
      <c r="A11" s="10">
        <v>9</v>
      </c>
      <c r="B11" s="11" t="s">
        <v>33</v>
      </c>
      <c r="C11" s="11" t="s">
        <v>34</v>
      </c>
      <c r="D11" s="11" t="s">
        <v>35</v>
      </c>
      <c r="E11" s="12">
        <v>98.5</v>
      </c>
      <c r="F11" s="12">
        <v>115</v>
      </c>
      <c r="G11" s="13">
        <f t="shared" si="0"/>
        <v>50.366666666666674</v>
      </c>
      <c r="H11" s="14">
        <v>76</v>
      </c>
      <c r="I11" s="18">
        <f t="shared" si="1"/>
        <v>73.16666666666667</v>
      </c>
    </row>
    <row r="12" spans="1:9" ht="18.75" customHeight="1">
      <c r="A12" s="10">
        <v>10</v>
      </c>
      <c r="B12" s="11" t="s">
        <v>36</v>
      </c>
      <c r="C12" s="11" t="s">
        <v>37</v>
      </c>
      <c r="D12" s="11" t="s">
        <v>38</v>
      </c>
      <c r="E12" s="12">
        <v>106.5</v>
      </c>
      <c r="F12" s="12">
        <v>99</v>
      </c>
      <c r="G12" s="13">
        <f t="shared" si="0"/>
        <v>47.7</v>
      </c>
      <c r="H12" s="14">
        <v>73.2</v>
      </c>
      <c r="I12" s="18">
        <f t="shared" si="1"/>
        <v>69.66</v>
      </c>
    </row>
    <row r="13" spans="1:9" ht="18.75" customHeight="1">
      <c r="A13" s="10">
        <v>11</v>
      </c>
      <c r="B13" s="11" t="s">
        <v>39</v>
      </c>
      <c r="C13" s="11" t="s">
        <v>40</v>
      </c>
      <c r="D13" s="11" t="s">
        <v>41</v>
      </c>
      <c r="E13" s="12">
        <v>103</v>
      </c>
      <c r="F13" s="12">
        <v>100</v>
      </c>
      <c r="G13" s="13">
        <f t="shared" si="0"/>
        <v>47.26666666666667</v>
      </c>
      <c r="H13" s="14">
        <v>77.8</v>
      </c>
      <c r="I13" s="18">
        <f t="shared" si="1"/>
        <v>70.60666666666667</v>
      </c>
    </row>
    <row r="14" spans="1:9" ht="18.75" customHeight="1">
      <c r="A14" s="10">
        <v>12</v>
      </c>
      <c r="B14" s="11" t="s">
        <v>42</v>
      </c>
      <c r="C14" s="11" t="s">
        <v>43</v>
      </c>
      <c r="D14" s="11" t="s">
        <v>41</v>
      </c>
      <c r="E14" s="12">
        <v>100</v>
      </c>
      <c r="F14" s="12">
        <v>98</v>
      </c>
      <c r="G14" s="13">
        <f t="shared" si="0"/>
        <v>46.13333333333333</v>
      </c>
      <c r="H14" s="14">
        <v>80.2</v>
      </c>
      <c r="I14" s="18">
        <f t="shared" si="1"/>
        <v>70.19333333333333</v>
      </c>
    </row>
    <row r="15" spans="1:9" ht="18.75" customHeight="1">
      <c r="A15" s="10">
        <v>13</v>
      </c>
      <c r="B15" s="11" t="s">
        <v>44</v>
      </c>
      <c r="C15" s="11" t="s">
        <v>45</v>
      </c>
      <c r="D15" s="11" t="s">
        <v>46</v>
      </c>
      <c r="E15" s="12">
        <v>99</v>
      </c>
      <c r="F15" s="12">
        <v>110.5</v>
      </c>
      <c r="G15" s="13">
        <f t="shared" si="0"/>
        <v>49.266666666666666</v>
      </c>
      <c r="H15" s="14">
        <v>75.4</v>
      </c>
      <c r="I15" s="18">
        <f t="shared" si="1"/>
        <v>71.88666666666667</v>
      </c>
    </row>
    <row r="16" spans="1:9" ht="18.75" customHeight="1">
      <c r="A16" s="10">
        <v>14</v>
      </c>
      <c r="B16" s="11" t="s">
        <v>47</v>
      </c>
      <c r="C16" s="11" t="s">
        <v>48</v>
      </c>
      <c r="D16" s="11" t="s">
        <v>46</v>
      </c>
      <c r="E16" s="12">
        <v>99.5</v>
      </c>
      <c r="F16" s="12">
        <v>102</v>
      </c>
      <c r="G16" s="13">
        <f t="shared" si="0"/>
        <v>47.1</v>
      </c>
      <c r="H16" s="14">
        <v>78.2</v>
      </c>
      <c r="I16" s="18">
        <f t="shared" si="1"/>
        <v>70.56</v>
      </c>
    </row>
    <row r="17" spans="1:9" ht="18.75" customHeight="1">
      <c r="A17" s="10">
        <v>15</v>
      </c>
      <c r="B17" s="11" t="s">
        <v>49</v>
      </c>
      <c r="C17" s="11" t="s">
        <v>50</v>
      </c>
      <c r="D17" s="11" t="s">
        <v>46</v>
      </c>
      <c r="E17" s="12">
        <v>98.5</v>
      </c>
      <c r="F17" s="12">
        <v>102.5</v>
      </c>
      <c r="G17" s="13">
        <f t="shared" si="0"/>
        <v>47.03333333333333</v>
      </c>
      <c r="H17" s="14">
        <v>77.8</v>
      </c>
      <c r="I17" s="18">
        <f t="shared" si="1"/>
        <v>70.37333333333333</v>
      </c>
    </row>
    <row r="18" spans="1:9" ht="18.75" customHeight="1">
      <c r="A18" s="10">
        <v>16</v>
      </c>
      <c r="B18" s="11" t="s">
        <v>51</v>
      </c>
      <c r="C18" s="11" t="s">
        <v>52</v>
      </c>
      <c r="D18" s="11" t="s">
        <v>53</v>
      </c>
      <c r="E18" s="12">
        <v>97</v>
      </c>
      <c r="F18" s="12">
        <v>121.5</v>
      </c>
      <c r="G18" s="13">
        <f t="shared" si="0"/>
        <v>51.8</v>
      </c>
      <c r="H18" s="14">
        <v>80.4</v>
      </c>
      <c r="I18" s="18">
        <f t="shared" si="1"/>
        <v>75.92</v>
      </c>
    </row>
    <row r="19" spans="1:9" ht="18.75" customHeight="1">
      <c r="A19" s="10">
        <v>17</v>
      </c>
      <c r="B19" s="11" t="s">
        <v>54</v>
      </c>
      <c r="C19" s="11" t="s">
        <v>55</v>
      </c>
      <c r="D19" s="11" t="s">
        <v>56</v>
      </c>
      <c r="E19" s="12">
        <v>97</v>
      </c>
      <c r="F19" s="12">
        <v>107</v>
      </c>
      <c r="G19" s="13">
        <f t="shared" si="0"/>
        <v>47.93333333333334</v>
      </c>
      <c r="H19" s="14">
        <v>74.4</v>
      </c>
      <c r="I19" s="18">
        <f t="shared" si="1"/>
        <v>70.25333333333333</v>
      </c>
    </row>
    <row r="20" spans="1:9" ht="18.75" customHeight="1">
      <c r="A20" s="10">
        <v>18</v>
      </c>
      <c r="B20" s="11" t="s">
        <v>57</v>
      </c>
      <c r="C20" s="11" t="s">
        <v>58</v>
      </c>
      <c r="D20" s="11" t="s">
        <v>59</v>
      </c>
      <c r="E20" s="12">
        <v>92.5</v>
      </c>
      <c r="F20" s="12">
        <v>108</v>
      </c>
      <c r="G20" s="13">
        <f t="shared" si="0"/>
        <v>47.3</v>
      </c>
      <c r="H20" s="14">
        <v>78.4</v>
      </c>
      <c r="I20" s="18">
        <f t="shared" si="1"/>
        <v>70.82</v>
      </c>
    </row>
    <row r="21" spans="1:9" ht="18.75" customHeight="1">
      <c r="A21" s="10">
        <v>19</v>
      </c>
      <c r="B21" s="11" t="s">
        <v>60</v>
      </c>
      <c r="C21" s="11" t="s">
        <v>61</v>
      </c>
      <c r="D21" s="11" t="s">
        <v>62</v>
      </c>
      <c r="E21" s="12">
        <v>96</v>
      </c>
      <c r="F21" s="12">
        <v>110.5</v>
      </c>
      <c r="G21" s="13">
        <f t="shared" si="0"/>
        <v>48.66666666666667</v>
      </c>
      <c r="H21" s="14">
        <v>78.2</v>
      </c>
      <c r="I21" s="18">
        <f t="shared" si="1"/>
        <v>72.12666666666667</v>
      </c>
    </row>
    <row r="22" spans="1:9" ht="18.75" customHeight="1">
      <c r="A22" s="10">
        <v>20</v>
      </c>
      <c r="B22" s="11" t="s">
        <v>63</v>
      </c>
      <c r="C22" s="11" t="s">
        <v>64</v>
      </c>
      <c r="D22" s="11" t="s">
        <v>65</v>
      </c>
      <c r="E22" s="12">
        <v>85</v>
      </c>
      <c r="F22" s="12">
        <v>113</v>
      </c>
      <c r="G22" s="13">
        <f t="shared" si="0"/>
        <v>47.13333333333333</v>
      </c>
      <c r="H22" s="14">
        <v>79.2</v>
      </c>
      <c r="I22" s="18">
        <f t="shared" si="1"/>
        <v>70.89333333333333</v>
      </c>
    </row>
    <row r="23" spans="1:9" ht="18.75" customHeight="1">
      <c r="A23" s="10">
        <v>21</v>
      </c>
      <c r="B23" s="11" t="s">
        <v>66</v>
      </c>
      <c r="C23" s="11" t="s">
        <v>67</v>
      </c>
      <c r="D23" s="11" t="s">
        <v>65</v>
      </c>
      <c r="E23" s="12">
        <v>95.5</v>
      </c>
      <c r="F23" s="12">
        <v>105.5</v>
      </c>
      <c r="G23" s="13">
        <f t="shared" si="0"/>
        <v>47.233333333333334</v>
      </c>
      <c r="H23" s="14">
        <v>78</v>
      </c>
      <c r="I23" s="18">
        <f t="shared" si="1"/>
        <v>70.63333333333333</v>
      </c>
    </row>
    <row r="24" spans="1:9" ht="18.75" customHeight="1">
      <c r="A24" s="10">
        <v>22</v>
      </c>
      <c r="B24" s="11" t="s">
        <v>68</v>
      </c>
      <c r="C24" s="11" t="s">
        <v>69</v>
      </c>
      <c r="D24" s="11" t="s">
        <v>70</v>
      </c>
      <c r="E24" s="12">
        <v>101</v>
      </c>
      <c r="F24" s="12">
        <v>97.5</v>
      </c>
      <c r="G24" s="13">
        <f t="shared" si="0"/>
        <v>46.2</v>
      </c>
      <c r="H24" s="14">
        <v>76.8</v>
      </c>
      <c r="I24" s="18">
        <f t="shared" si="1"/>
        <v>69.24000000000001</v>
      </c>
    </row>
    <row r="25" spans="1:9" ht="18.75" customHeight="1">
      <c r="A25" s="10">
        <v>23</v>
      </c>
      <c r="B25" s="11" t="s">
        <v>71</v>
      </c>
      <c r="C25" s="11" t="s">
        <v>72</v>
      </c>
      <c r="D25" s="11" t="s">
        <v>73</v>
      </c>
      <c r="E25" s="12">
        <v>80.5</v>
      </c>
      <c r="F25" s="12">
        <v>84.5</v>
      </c>
      <c r="G25" s="13">
        <f t="shared" si="0"/>
        <v>38.63333333333333</v>
      </c>
      <c r="H25" s="14">
        <v>80.8</v>
      </c>
      <c r="I25" s="18">
        <f t="shared" si="1"/>
        <v>62.873333333333335</v>
      </c>
    </row>
    <row r="26" spans="1:9" ht="18.75" customHeight="1">
      <c r="A26" s="10">
        <v>24</v>
      </c>
      <c r="B26" s="11" t="s">
        <v>74</v>
      </c>
      <c r="C26" s="11" t="s">
        <v>75</v>
      </c>
      <c r="D26" s="11" t="s">
        <v>76</v>
      </c>
      <c r="E26" s="12">
        <v>95.5</v>
      </c>
      <c r="F26" s="12">
        <v>97</v>
      </c>
      <c r="G26" s="13">
        <f t="shared" si="0"/>
        <v>44.96666666666667</v>
      </c>
      <c r="H26" s="14">
        <v>81</v>
      </c>
      <c r="I26" s="18">
        <f t="shared" si="1"/>
        <v>69.26666666666667</v>
      </c>
    </row>
    <row r="27" spans="1:9" ht="18.75" customHeight="1">
      <c r="A27" s="10">
        <v>25</v>
      </c>
      <c r="B27" s="11" t="s">
        <v>77</v>
      </c>
      <c r="C27" s="11" t="s">
        <v>78</v>
      </c>
      <c r="D27" s="11" t="s">
        <v>79</v>
      </c>
      <c r="E27" s="12">
        <v>114</v>
      </c>
      <c r="F27" s="12">
        <v>100</v>
      </c>
      <c r="G27" s="13">
        <f t="shared" si="0"/>
        <v>49.46666666666667</v>
      </c>
      <c r="H27" s="14">
        <v>79</v>
      </c>
      <c r="I27" s="18">
        <f t="shared" si="1"/>
        <v>73.16666666666667</v>
      </c>
    </row>
    <row r="28" spans="1:9" ht="18.75" customHeight="1">
      <c r="A28" s="10">
        <v>26</v>
      </c>
      <c r="B28" s="11" t="s">
        <v>80</v>
      </c>
      <c r="C28" s="11" t="s">
        <v>81</v>
      </c>
      <c r="D28" s="11" t="s">
        <v>82</v>
      </c>
      <c r="E28" s="12">
        <v>89</v>
      </c>
      <c r="F28" s="12">
        <v>97.5</v>
      </c>
      <c r="G28" s="13">
        <f t="shared" si="0"/>
        <v>43.8</v>
      </c>
      <c r="H28" s="14">
        <v>76</v>
      </c>
      <c r="I28" s="18">
        <f t="shared" si="1"/>
        <v>66.6</v>
      </c>
    </row>
    <row r="29" spans="1:9" ht="18.75" customHeight="1">
      <c r="A29" s="10">
        <v>27</v>
      </c>
      <c r="B29" s="11" t="s">
        <v>83</v>
      </c>
      <c r="C29" s="11" t="s">
        <v>84</v>
      </c>
      <c r="D29" s="11" t="s">
        <v>85</v>
      </c>
      <c r="E29" s="12">
        <v>94</v>
      </c>
      <c r="F29" s="12">
        <v>102</v>
      </c>
      <c r="G29" s="13">
        <f t="shared" si="0"/>
        <v>46</v>
      </c>
      <c r="H29" s="14">
        <v>74.4</v>
      </c>
      <c r="I29" s="18">
        <f t="shared" si="1"/>
        <v>68.32</v>
      </c>
    </row>
    <row r="30" spans="1:9" ht="18.75" customHeight="1">
      <c r="A30" s="10">
        <v>28</v>
      </c>
      <c r="B30" s="11" t="s">
        <v>86</v>
      </c>
      <c r="C30" s="11" t="s">
        <v>87</v>
      </c>
      <c r="D30" s="11" t="s">
        <v>88</v>
      </c>
      <c r="E30" s="12">
        <v>84.5</v>
      </c>
      <c r="F30" s="12">
        <v>99.5</v>
      </c>
      <c r="G30" s="13">
        <f t="shared" si="0"/>
        <v>43.43333333333333</v>
      </c>
      <c r="H30" s="14">
        <v>75.6</v>
      </c>
      <c r="I30" s="18">
        <f t="shared" si="1"/>
        <v>66.11333333333333</v>
      </c>
    </row>
    <row r="31" spans="1:9" ht="18.75" customHeight="1">
      <c r="A31" s="10">
        <v>29</v>
      </c>
      <c r="B31" s="11" t="s">
        <v>89</v>
      </c>
      <c r="C31" s="11" t="s">
        <v>90</v>
      </c>
      <c r="D31" s="11" t="s">
        <v>91</v>
      </c>
      <c r="E31" s="12">
        <v>84</v>
      </c>
      <c r="F31" s="12">
        <v>117.5</v>
      </c>
      <c r="G31" s="13">
        <f t="shared" si="0"/>
        <v>48.13333333333333</v>
      </c>
      <c r="H31" s="14">
        <v>75.6</v>
      </c>
      <c r="I31" s="18">
        <f t="shared" si="1"/>
        <v>70.81333333333333</v>
      </c>
    </row>
    <row r="32" spans="1:9" ht="18.75" customHeight="1">
      <c r="A32" s="10">
        <v>30</v>
      </c>
      <c r="B32" s="11" t="s">
        <v>92</v>
      </c>
      <c r="C32" s="11" t="s">
        <v>93</v>
      </c>
      <c r="D32" s="11" t="s">
        <v>94</v>
      </c>
      <c r="E32" s="12">
        <v>98.5</v>
      </c>
      <c r="F32" s="12">
        <v>107.5</v>
      </c>
      <c r="G32" s="13">
        <f t="shared" si="0"/>
        <v>48.366666666666674</v>
      </c>
      <c r="H32" s="14">
        <v>79.2</v>
      </c>
      <c r="I32" s="18">
        <f t="shared" si="1"/>
        <v>72.12666666666668</v>
      </c>
    </row>
    <row r="33" spans="1:9" ht="18.75" customHeight="1">
      <c r="A33" s="10">
        <v>31</v>
      </c>
      <c r="B33" s="11" t="s">
        <v>95</v>
      </c>
      <c r="C33" s="11" t="s">
        <v>96</v>
      </c>
      <c r="D33" s="11" t="s">
        <v>97</v>
      </c>
      <c r="E33" s="12">
        <v>92.5</v>
      </c>
      <c r="F33" s="12">
        <v>108.5</v>
      </c>
      <c r="G33" s="13">
        <f t="shared" si="0"/>
        <v>47.43333333333334</v>
      </c>
      <c r="H33" s="14">
        <v>77.2</v>
      </c>
      <c r="I33" s="18">
        <f t="shared" si="1"/>
        <v>70.59333333333333</v>
      </c>
    </row>
    <row r="34" spans="1:9" ht="18.75" customHeight="1">
      <c r="A34" s="10">
        <v>32</v>
      </c>
      <c r="B34" s="11" t="s">
        <v>98</v>
      </c>
      <c r="C34" s="11" t="s">
        <v>99</v>
      </c>
      <c r="D34" s="11" t="s">
        <v>100</v>
      </c>
      <c r="E34" s="12">
        <v>82.5</v>
      </c>
      <c r="F34" s="12">
        <v>124.5</v>
      </c>
      <c r="G34" s="13">
        <f t="shared" si="0"/>
        <v>49.7</v>
      </c>
      <c r="H34" s="14">
        <v>76.4</v>
      </c>
      <c r="I34" s="18">
        <f t="shared" si="1"/>
        <v>72.62</v>
      </c>
    </row>
    <row r="35" spans="1:9" ht="18.75" customHeight="1">
      <c r="A35" s="10">
        <v>33</v>
      </c>
      <c r="B35" s="11" t="s">
        <v>101</v>
      </c>
      <c r="C35" s="11" t="s">
        <v>102</v>
      </c>
      <c r="D35" s="11" t="s">
        <v>100</v>
      </c>
      <c r="E35" s="12">
        <v>98.5</v>
      </c>
      <c r="F35" s="12">
        <v>110.5</v>
      </c>
      <c r="G35" s="13">
        <f t="shared" si="0"/>
        <v>49.16666666666667</v>
      </c>
      <c r="H35" s="14">
        <v>76.6</v>
      </c>
      <c r="I35" s="18">
        <f t="shared" si="1"/>
        <v>72.14666666666668</v>
      </c>
    </row>
    <row r="36" spans="1:9" ht="18.75" customHeight="1">
      <c r="A36" s="10">
        <v>34</v>
      </c>
      <c r="B36" s="11" t="s">
        <v>103</v>
      </c>
      <c r="C36" s="11" t="s">
        <v>104</v>
      </c>
      <c r="D36" s="11" t="s">
        <v>100</v>
      </c>
      <c r="E36" s="12">
        <v>99.5</v>
      </c>
      <c r="F36" s="12">
        <v>99</v>
      </c>
      <c r="G36" s="13">
        <f t="shared" si="0"/>
        <v>46.3</v>
      </c>
      <c r="H36" s="14">
        <v>76.6</v>
      </c>
      <c r="I36" s="18">
        <f t="shared" si="1"/>
        <v>69.28</v>
      </c>
    </row>
    <row r="37" spans="1:9" ht="18.75" customHeight="1">
      <c r="A37" s="10">
        <v>35</v>
      </c>
      <c r="B37" s="11" t="s">
        <v>105</v>
      </c>
      <c r="C37" s="11" t="s">
        <v>106</v>
      </c>
      <c r="D37" s="11" t="s">
        <v>107</v>
      </c>
      <c r="E37" s="12">
        <v>94.5</v>
      </c>
      <c r="F37" s="12">
        <v>100</v>
      </c>
      <c r="G37" s="13">
        <f t="shared" si="0"/>
        <v>45.56666666666667</v>
      </c>
      <c r="H37" s="14">
        <v>75.6</v>
      </c>
      <c r="I37" s="18">
        <f t="shared" si="1"/>
        <v>68.24666666666667</v>
      </c>
    </row>
    <row r="38" spans="1:9" ht="18.75" customHeight="1">
      <c r="A38" s="10">
        <v>36</v>
      </c>
      <c r="B38" s="11" t="s">
        <v>108</v>
      </c>
      <c r="C38" s="11" t="s">
        <v>109</v>
      </c>
      <c r="D38" s="11" t="s">
        <v>107</v>
      </c>
      <c r="E38" s="12">
        <v>94</v>
      </c>
      <c r="F38" s="12">
        <v>99</v>
      </c>
      <c r="G38" s="13">
        <f t="shared" si="0"/>
        <v>45.2</v>
      </c>
      <c r="H38" s="14">
        <v>75.8</v>
      </c>
      <c r="I38" s="18">
        <f t="shared" si="1"/>
        <v>67.94</v>
      </c>
    </row>
    <row r="39" spans="1:9" ht="18.75" customHeight="1">
      <c r="A39" s="10">
        <v>37</v>
      </c>
      <c r="B39" s="11" t="s">
        <v>110</v>
      </c>
      <c r="C39" s="11" t="s">
        <v>111</v>
      </c>
      <c r="D39" s="11" t="s">
        <v>112</v>
      </c>
      <c r="E39" s="12">
        <v>100.5</v>
      </c>
      <c r="F39" s="12">
        <v>107</v>
      </c>
      <c r="G39" s="13">
        <f t="shared" si="0"/>
        <v>48.633333333333326</v>
      </c>
      <c r="H39" s="14">
        <v>75.4</v>
      </c>
      <c r="I39" s="18">
        <f t="shared" si="1"/>
        <v>71.25333333333333</v>
      </c>
    </row>
    <row r="40" spans="1:9" ht="18.75" customHeight="1">
      <c r="A40" s="10">
        <v>38</v>
      </c>
      <c r="B40" s="11" t="s">
        <v>113</v>
      </c>
      <c r="C40" s="11" t="s">
        <v>114</v>
      </c>
      <c r="D40" s="11" t="s">
        <v>112</v>
      </c>
      <c r="E40" s="12">
        <v>86.5</v>
      </c>
      <c r="F40" s="12">
        <v>106.5</v>
      </c>
      <c r="G40" s="13">
        <f t="shared" si="0"/>
        <v>45.7</v>
      </c>
      <c r="H40" s="14">
        <v>77.6</v>
      </c>
      <c r="I40" s="18">
        <f t="shared" si="1"/>
        <v>68.98</v>
      </c>
    </row>
    <row r="41" spans="1:9" ht="18.75" customHeight="1">
      <c r="A41" s="10">
        <v>39</v>
      </c>
      <c r="B41" s="11" t="s">
        <v>115</v>
      </c>
      <c r="C41" s="11" t="s">
        <v>116</v>
      </c>
      <c r="D41" s="11" t="s">
        <v>112</v>
      </c>
      <c r="E41" s="12">
        <v>76</v>
      </c>
      <c r="F41" s="12">
        <v>109.5</v>
      </c>
      <c r="G41" s="13">
        <f t="shared" si="0"/>
        <v>44.400000000000006</v>
      </c>
      <c r="H41" s="14">
        <v>78.2</v>
      </c>
      <c r="I41" s="18">
        <f t="shared" si="1"/>
        <v>67.86000000000001</v>
      </c>
    </row>
    <row r="42" spans="1:9" ht="18.75" customHeight="1">
      <c r="A42" s="10">
        <v>40</v>
      </c>
      <c r="B42" s="11" t="s">
        <v>117</v>
      </c>
      <c r="C42" s="11" t="s">
        <v>118</v>
      </c>
      <c r="D42" s="11" t="s">
        <v>112</v>
      </c>
      <c r="E42" s="12">
        <v>89</v>
      </c>
      <c r="F42" s="12">
        <v>101</v>
      </c>
      <c r="G42" s="13">
        <f t="shared" si="0"/>
        <v>44.733333333333334</v>
      </c>
      <c r="H42" s="14">
        <v>76</v>
      </c>
      <c r="I42" s="18">
        <f t="shared" si="1"/>
        <v>67.53333333333333</v>
      </c>
    </row>
    <row r="43" spans="1:9" ht="18.75" customHeight="1">
      <c r="A43" s="10">
        <v>41</v>
      </c>
      <c r="B43" s="11" t="s">
        <v>119</v>
      </c>
      <c r="C43" s="11" t="s">
        <v>120</v>
      </c>
      <c r="D43" s="11" t="s">
        <v>112</v>
      </c>
      <c r="E43" s="12">
        <v>95</v>
      </c>
      <c r="F43" s="12">
        <v>94</v>
      </c>
      <c r="G43" s="13">
        <f t="shared" si="0"/>
        <v>44.06666666666666</v>
      </c>
      <c r="H43" s="14">
        <v>75</v>
      </c>
      <c r="I43" s="18">
        <f t="shared" si="1"/>
        <v>66.56666666666666</v>
      </c>
    </row>
    <row r="44" spans="1:9" ht="18.75" customHeight="1">
      <c r="A44" s="10">
        <v>42</v>
      </c>
      <c r="B44" s="19" t="s">
        <v>121</v>
      </c>
      <c r="C44" s="11" t="s">
        <v>122</v>
      </c>
      <c r="D44" s="11" t="s">
        <v>123</v>
      </c>
      <c r="E44" s="12">
        <v>93.5</v>
      </c>
      <c r="F44" s="12">
        <v>112.5</v>
      </c>
      <c r="G44" s="13">
        <f t="shared" si="0"/>
        <v>48.7</v>
      </c>
      <c r="H44" s="15" t="s">
        <v>124</v>
      </c>
      <c r="I44" s="18">
        <f aca="true" t="shared" si="2" ref="I44:I73">G44+H44*0.3</f>
        <v>71.98</v>
      </c>
    </row>
    <row r="45" spans="1:9" ht="18.75" customHeight="1">
      <c r="A45" s="10">
        <v>43</v>
      </c>
      <c r="B45" s="11" t="s">
        <v>125</v>
      </c>
      <c r="C45" s="11" t="s">
        <v>126</v>
      </c>
      <c r="D45" s="11" t="s">
        <v>123</v>
      </c>
      <c r="E45" s="12">
        <v>97.5</v>
      </c>
      <c r="F45" s="12">
        <v>102</v>
      </c>
      <c r="G45" s="13">
        <f t="shared" si="0"/>
        <v>46.7</v>
      </c>
      <c r="H45" s="15">
        <v>71.8</v>
      </c>
      <c r="I45" s="18">
        <f t="shared" si="2"/>
        <v>68.24000000000001</v>
      </c>
    </row>
    <row r="46" spans="1:9" ht="18.75" customHeight="1">
      <c r="A46" s="10">
        <v>44</v>
      </c>
      <c r="B46" s="11" t="s">
        <v>127</v>
      </c>
      <c r="C46" s="11" t="s">
        <v>128</v>
      </c>
      <c r="D46" s="11" t="s">
        <v>123</v>
      </c>
      <c r="E46" s="12">
        <v>94.5</v>
      </c>
      <c r="F46" s="12">
        <v>97</v>
      </c>
      <c r="G46" s="13">
        <f t="shared" si="0"/>
        <v>44.766666666666666</v>
      </c>
      <c r="H46" s="15">
        <v>73</v>
      </c>
      <c r="I46" s="18">
        <f t="shared" si="2"/>
        <v>66.66666666666666</v>
      </c>
    </row>
    <row r="47" spans="1:9" ht="18.75" customHeight="1">
      <c r="A47" s="10">
        <v>45</v>
      </c>
      <c r="B47" s="11" t="s">
        <v>129</v>
      </c>
      <c r="C47" s="11" t="s">
        <v>130</v>
      </c>
      <c r="D47" s="11" t="s">
        <v>123</v>
      </c>
      <c r="E47" s="12">
        <v>77</v>
      </c>
      <c r="F47" s="12">
        <v>103.5</v>
      </c>
      <c r="G47" s="13">
        <f t="shared" si="0"/>
        <v>43</v>
      </c>
      <c r="H47" s="15">
        <v>76.6</v>
      </c>
      <c r="I47" s="18">
        <f t="shared" si="2"/>
        <v>65.97999999999999</v>
      </c>
    </row>
    <row r="48" spans="1:9" ht="18.75" customHeight="1">
      <c r="A48" s="10">
        <v>46</v>
      </c>
      <c r="B48" s="11" t="s">
        <v>131</v>
      </c>
      <c r="C48" s="11" t="s">
        <v>132</v>
      </c>
      <c r="D48" s="11" t="s">
        <v>123</v>
      </c>
      <c r="E48" s="12">
        <v>85.5</v>
      </c>
      <c r="F48" s="12">
        <v>91.5</v>
      </c>
      <c r="G48" s="13">
        <f t="shared" si="0"/>
        <v>41.5</v>
      </c>
      <c r="H48" s="15" t="s">
        <v>133</v>
      </c>
      <c r="I48" s="18">
        <f t="shared" si="2"/>
        <v>64.9</v>
      </c>
    </row>
    <row r="49" spans="1:9" ht="18.75" customHeight="1">
      <c r="A49" s="10">
        <v>47</v>
      </c>
      <c r="B49" s="11" t="s">
        <v>134</v>
      </c>
      <c r="C49" s="11" t="s">
        <v>135</v>
      </c>
      <c r="D49" s="11" t="s">
        <v>123</v>
      </c>
      <c r="E49" s="12">
        <v>79.5</v>
      </c>
      <c r="F49" s="12">
        <v>90</v>
      </c>
      <c r="G49" s="13">
        <f t="shared" si="0"/>
        <v>39.9</v>
      </c>
      <c r="H49" s="15" t="s">
        <v>136</v>
      </c>
      <c r="I49" s="18">
        <f t="shared" si="2"/>
        <v>61.56</v>
      </c>
    </row>
    <row r="50" spans="1:9" ht="18.75" customHeight="1">
      <c r="A50" s="10">
        <v>48</v>
      </c>
      <c r="B50" s="11" t="s">
        <v>137</v>
      </c>
      <c r="C50" s="11" t="s">
        <v>138</v>
      </c>
      <c r="D50" s="11" t="s">
        <v>139</v>
      </c>
      <c r="E50" s="12">
        <v>77.5</v>
      </c>
      <c r="F50" s="12">
        <v>96.5</v>
      </c>
      <c r="G50" s="13">
        <f t="shared" si="0"/>
        <v>41.233333333333334</v>
      </c>
      <c r="H50" s="15" t="s">
        <v>140</v>
      </c>
      <c r="I50" s="18">
        <f t="shared" si="2"/>
        <v>62.83333333333333</v>
      </c>
    </row>
    <row r="51" spans="1:9" ht="18.75" customHeight="1">
      <c r="A51" s="10">
        <v>49</v>
      </c>
      <c r="B51" s="11" t="s">
        <v>141</v>
      </c>
      <c r="C51" s="11" t="s">
        <v>142</v>
      </c>
      <c r="D51" s="11" t="s">
        <v>143</v>
      </c>
      <c r="E51" s="12">
        <v>91.5</v>
      </c>
      <c r="F51" s="12">
        <v>110.5</v>
      </c>
      <c r="G51" s="13">
        <f t="shared" si="0"/>
        <v>47.766666666666666</v>
      </c>
      <c r="H51" s="15" t="s">
        <v>144</v>
      </c>
      <c r="I51" s="18">
        <f t="shared" si="2"/>
        <v>70.92666666666666</v>
      </c>
    </row>
    <row r="52" spans="1:9" ht="18.75" customHeight="1">
      <c r="A52" s="10">
        <v>50</v>
      </c>
      <c r="B52" s="11" t="s">
        <v>145</v>
      </c>
      <c r="C52" s="11" t="s">
        <v>146</v>
      </c>
      <c r="D52" s="11" t="s">
        <v>147</v>
      </c>
      <c r="E52" s="12">
        <v>97</v>
      </c>
      <c r="F52" s="12">
        <v>109</v>
      </c>
      <c r="G52" s="13">
        <f t="shared" si="0"/>
        <v>48.46666666666667</v>
      </c>
      <c r="H52" s="15">
        <v>78.4</v>
      </c>
      <c r="I52" s="18">
        <f t="shared" si="2"/>
        <v>71.98666666666666</v>
      </c>
    </row>
    <row r="53" spans="1:9" ht="18.75" customHeight="1">
      <c r="A53" s="10">
        <v>51</v>
      </c>
      <c r="B53" s="11" t="s">
        <v>148</v>
      </c>
      <c r="C53" s="11" t="s">
        <v>149</v>
      </c>
      <c r="D53" s="11" t="s">
        <v>150</v>
      </c>
      <c r="E53" s="12">
        <v>83.5</v>
      </c>
      <c r="F53" s="12">
        <v>115</v>
      </c>
      <c r="G53" s="13">
        <f t="shared" si="0"/>
        <v>47.366666666666674</v>
      </c>
      <c r="H53" s="15">
        <v>75.4</v>
      </c>
      <c r="I53" s="18">
        <f t="shared" si="2"/>
        <v>69.98666666666668</v>
      </c>
    </row>
    <row r="54" spans="1:9" ht="18.75" customHeight="1">
      <c r="A54" s="10">
        <v>52</v>
      </c>
      <c r="B54" s="11" t="s">
        <v>151</v>
      </c>
      <c r="C54" s="11" t="s">
        <v>152</v>
      </c>
      <c r="D54" s="11" t="s">
        <v>153</v>
      </c>
      <c r="E54" s="12">
        <v>94</v>
      </c>
      <c r="F54" s="12">
        <v>106</v>
      </c>
      <c r="G54" s="13">
        <f t="shared" si="0"/>
        <v>47.06666666666666</v>
      </c>
      <c r="H54" s="15">
        <v>80.8</v>
      </c>
      <c r="I54" s="18">
        <f t="shared" si="2"/>
        <v>71.30666666666666</v>
      </c>
    </row>
    <row r="55" spans="1:9" ht="18.75" customHeight="1">
      <c r="A55" s="10">
        <v>53</v>
      </c>
      <c r="B55" s="11" t="s">
        <v>154</v>
      </c>
      <c r="C55" s="11" t="s">
        <v>155</v>
      </c>
      <c r="D55" s="11" t="s">
        <v>156</v>
      </c>
      <c r="E55" s="12">
        <v>105</v>
      </c>
      <c r="F55" s="12">
        <v>92</v>
      </c>
      <c r="G55" s="13">
        <f t="shared" si="0"/>
        <v>45.53333333333333</v>
      </c>
      <c r="H55" s="14">
        <v>79.4</v>
      </c>
      <c r="I55" s="18">
        <f t="shared" si="2"/>
        <v>69.35333333333332</v>
      </c>
    </row>
    <row r="56" spans="1:9" ht="18.75" customHeight="1">
      <c r="A56" s="10">
        <v>54</v>
      </c>
      <c r="B56" s="11" t="s">
        <v>157</v>
      </c>
      <c r="C56" s="11" t="s">
        <v>158</v>
      </c>
      <c r="D56" s="11" t="s">
        <v>159</v>
      </c>
      <c r="E56" s="12">
        <v>106</v>
      </c>
      <c r="F56" s="12">
        <v>104</v>
      </c>
      <c r="G56" s="13">
        <f t="shared" si="0"/>
        <v>48.93333333333334</v>
      </c>
      <c r="H56" s="14">
        <v>81.2</v>
      </c>
      <c r="I56" s="18">
        <f t="shared" si="2"/>
        <v>73.29333333333334</v>
      </c>
    </row>
    <row r="57" spans="1:9" ht="18.75" customHeight="1">
      <c r="A57" s="10">
        <v>55</v>
      </c>
      <c r="B57" s="11" t="s">
        <v>160</v>
      </c>
      <c r="C57" s="11" t="s">
        <v>161</v>
      </c>
      <c r="D57" s="11" t="s">
        <v>162</v>
      </c>
      <c r="E57" s="12">
        <v>84</v>
      </c>
      <c r="F57" s="12">
        <v>89</v>
      </c>
      <c r="G57" s="13">
        <f t="shared" si="0"/>
        <v>40.53333333333333</v>
      </c>
      <c r="H57" s="14">
        <v>75.4</v>
      </c>
      <c r="I57" s="18">
        <f t="shared" si="2"/>
        <v>63.153333333333336</v>
      </c>
    </row>
    <row r="58" spans="1:9" ht="18.75" customHeight="1">
      <c r="A58" s="10">
        <v>56</v>
      </c>
      <c r="B58" s="11" t="s">
        <v>163</v>
      </c>
      <c r="C58" s="11" t="s">
        <v>164</v>
      </c>
      <c r="D58" s="11" t="s">
        <v>165</v>
      </c>
      <c r="E58" s="12">
        <v>105.5</v>
      </c>
      <c r="F58" s="12">
        <v>111</v>
      </c>
      <c r="G58" s="13">
        <f t="shared" si="0"/>
        <v>50.7</v>
      </c>
      <c r="H58" s="14">
        <v>76.6</v>
      </c>
      <c r="I58" s="18">
        <f t="shared" si="2"/>
        <v>73.68</v>
      </c>
    </row>
    <row r="59" spans="1:9" ht="18.75" customHeight="1">
      <c r="A59" s="10">
        <v>57</v>
      </c>
      <c r="B59" s="11" t="s">
        <v>166</v>
      </c>
      <c r="C59" s="11" t="s">
        <v>167</v>
      </c>
      <c r="D59" s="11" t="s">
        <v>168</v>
      </c>
      <c r="E59" s="12">
        <v>89.5</v>
      </c>
      <c r="F59" s="12">
        <v>107.5</v>
      </c>
      <c r="G59" s="13">
        <f t="shared" si="0"/>
        <v>46.56666666666667</v>
      </c>
      <c r="H59" s="14">
        <v>79</v>
      </c>
      <c r="I59" s="18">
        <f t="shared" si="2"/>
        <v>70.26666666666667</v>
      </c>
    </row>
    <row r="60" spans="1:9" ht="18.75" customHeight="1">
      <c r="A60" s="10">
        <v>58</v>
      </c>
      <c r="B60" s="11" t="s">
        <v>169</v>
      </c>
      <c r="C60" s="11" t="s">
        <v>170</v>
      </c>
      <c r="D60" s="11" t="s">
        <v>168</v>
      </c>
      <c r="E60" s="12">
        <v>78.5</v>
      </c>
      <c r="F60" s="12">
        <v>109.5</v>
      </c>
      <c r="G60" s="13">
        <f t="shared" si="0"/>
        <v>44.900000000000006</v>
      </c>
      <c r="H60" s="14">
        <v>81.8</v>
      </c>
      <c r="I60" s="18">
        <f t="shared" si="2"/>
        <v>69.44</v>
      </c>
    </row>
    <row r="61" spans="1:9" ht="18.75" customHeight="1">
      <c r="A61" s="10">
        <v>59</v>
      </c>
      <c r="B61" s="11" t="s">
        <v>171</v>
      </c>
      <c r="C61" s="11" t="s">
        <v>172</v>
      </c>
      <c r="D61" s="11" t="s">
        <v>173</v>
      </c>
      <c r="E61" s="12">
        <v>95</v>
      </c>
      <c r="F61" s="12">
        <v>95</v>
      </c>
      <c r="G61" s="13">
        <f t="shared" si="0"/>
        <v>44.333333333333336</v>
      </c>
      <c r="H61" s="14">
        <v>73.6</v>
      </c>
      <c r="I61" s="18">
        <f t="shared" si="2"/>
        <v>66.41333333333333</v>
      </c>
    </row>
    <row r="62" spans="1:9" ht="18.75" customHeight="1">
      <c r="A62" s="10">
        <v>60</v>
      </c>
      <c r="B62" s="11" t="s">
        <v>174</v>
      </c>
      <c r="C62" s="11" t="s">
        <v>175</v>
      </c>
      <c r="D62" s="11" t="s">
        <v>176</v>
      </c>
      <c r="E62" s="12">
        <v>93.5</v>
      </c>
      <c r="F62" s="12">
        <v>116</v>
      </c>
      <c r="G62" s="13">
        <f t="shared" si="0"/>
        <v>49.63333333333333</v>
      </c>
      <c r="H62" s="14">
        <v>75</v>
      </c>
      <c r="I62" s="18">
        <f t="shared" si="2"/>
        <v>72.13333333333333</v>
      </c>
    </row>
    <row r="63" spans="1:9" ht="18.75" customHeight="1">
      <c r="A63" s="10">
        <v>61</v>
      </c>
      <c r="B63" s="11" t="s">
        <v>177</v>
      </c>
      <c r="C63" s="11" t="s">
        <v>178</v>
      </c>
      <c r="D63" s="11" t="s">
        <v>176</v>
      </c>
      <c r="E63" s="12">
        <v>96</v>
      </c>
      <c r="F63" s="12">
        <v>99.5</v>
      </c>
      <c r="G63" s="13">
        <f t="shared" si="0"/>
        <v>45.733333333333334</v>
      </c>
      <c r="H63" s="14">
        <v>79.8</v>
      </c>
      <c r="I63" s="18">
        <f t="shared" si="2"/>
        <v>69.67333333333333</v>
      </c>
    </row>
    <row r="64" spans="1:9" ht="18.75" customHeight="1">
      <c r="A64" s="10">
        <v>62</v>
      </c>
      <c r="B64" s="11" t="s">
        <v>179</v>
      </c>
      <c r="C64" s="11" t="s">
        <v>180</v>
      </c>
      <c r="D64" s="11" t="s">
        <v>181</v>
      </c>
      <c r="E64" s="12">
        <v>69.5</v>
      </c>
      <c r="F64" s="12">
        <v>119.5</v>
      </c>
      <c r="G64" s="13">
        <f t="shared" si="0"/>
        <v>45.76666666666667</v>
      </c>
      <c r="H64" s="14">
        <v>75.6</v>
      </c>
      <c r="I64" s="18">
        <f t="shared" si="2"/>
        <v>68.44666666666667</v>
      </c>
    </row>
    <row r="65" spans="1:9" ht="18.75" customHeight="1">
      <c r="A65" s="10">
        <v>63</v>
      </c>
      <c r="B65" s="11" t="s">
        <v>182</v>
      </c>
      <c r="C65" s="11" t="s">
        <v>183</v>
      </c>
      <c r="D65" s="11" t="s">
        <v>184</v>
      </c>
      <c r="E65" s="12">
        <v>106.5</v>
      </c>
      <c r="F65" s="12">
        <v>102</v>
      </c>
      <c r="G65" s="13">
        <f t="shared" si="0"/>
        <v>48.5</v>
      </c>
      <c r="H65" s="14">
        <v>77</v>
      </c>
      <c r="I65" s="18">
        <f t="shared" si="2"/>
        <v>71.6</v>
      </c>
    </row>
    <row r="66" spans="1:9" ht="18.75" customHeight="1">
      <c r="A66" s="10">
        <v>64</v>
      </c>
      <c r="B66" s="11" t="s">
        <v>185</v>
      </c>
      <c r="C66" s="11" t="s">
        <v>186</v>
      </c>
      <c r="D66" s="11" t="s">
        <v>184</v>
      </c>
      <c r="E66" s="12">
        <v>81</v>
      </c>
      <c r="F66" s="12">
        <v>103.5</v>
      </c>
      <c r="G66" s="13">
        <f t="shared" si="0"/>
        <v>43.8</v>
      </c>
      <c r="H66" s="14">
        <v>66.8</v>
      </c>
      <c r="I66" s="18">
        <f t="shared" si="2"/>
        <v>63.839999999999996</v>
      </c>
    </row>
    <row r="67" spans="1:9" ht="18.75" customHeight="1">
      <c r="A67" s="10">
        <v>65</v>
      </c>
      <c r="B67" s="11" t="s">
        <v>187</v>
      </c>
      <c r="C67" s="11" t="s">
        <v>188</v>
      </c>
      <c r="D67" s="11" t="s">
        <v>189</v>
      </c>
      <c r="E67" s="12">
        <v>82</v>
      </c>
      <c r="F67" s="12">
        <v>110</v>
      </c>
      <c r="G67" s="13">
        <f aca="true" t="shared" si="3" ref="G67:G73">E67/1.5*0.3+F67/1.5*0.4</f>
        <v>45.733333333333334</v>
      </c>
      <c r="H67" s="14">
        <v>78.6</v>
      </c>
      <c r="I67" s="18">
        <f t="shared" si="2"/>
        <v>69.31333333333333</v>
      </c>
    </row>
    <row r="68" spans="1:9" ht="18.75" customHeight="1">
      <c r="A68" s="10">
        <v>66</v>
      </c>
      <c r="B68" s="11" t="s">
        <v>190</v>
      </c>
      <c r="C68" s="11" t="s">
        <v>191</v>
      </c>
      <c r="D68" s="11" t="s">
        <v>192</v>
      </c>
      <c r="E68" s="12">
        <v>93</v>
      </c>
      <c r="F68" s="12">
        <v>94.5</v>
      </c>
      <c r="G68" s="13">
        <f t="shared" si="3"/>
        <v>43.8</v>
      </c>
      <c r="H68" s="14">
        <v>79</v>
      </c>
      <c r="I68" s="18">
        <f t="shared" si="2"/>
        <v>67.5</v>
      </c>
    </row>
    <row r="69" spans="1:9" ht="18.75" customHeight="1">
      <c r="A69" s="10">
        <v>67</v>
      </c>
      <c r="B69" s="11" t="s">
        <v>193</v>
      </c>
      <c r="C69" s="11" t="s">
        <v>194</v>
      </c>
      <c r="D69" s="11" t="s">
        <v>195</v>
      </c>
      <c r="E69" s="12">
        <v>76.5</v>
      </c>
      <c r="F69" s="12">
        <v>120.5</v>
      </c>
      <c r="G69" s="13">
        <f t="shared" si="3"/>
        <v>47.43333333333333</v>
      </c>
      <c r="H69" s="14">
        <v>76.6</v>
      </c>
      <c r="I69" s="18">
        <f t="shared" si="2"/>
        <v>70.41333333333333</v>
      </c>
    </row>
    <row r="70" spans="1:9" ht="18.75" customHeight="1">
      <c r="A70" s="10">
        <v>68</v>
      </c>
      <c r="B70" s="11" t="s">
        <v>196</v>
      </c>
      <c r="C70" s="11" t="s">
        <v>197</v>
      </c>
      <c r="D70" s="11" t="s">
        <v>198</v>
      </c>
      <c r="E70" s="12">
        <v>76</v>
      </c>
      <c r="F70" s="12">
        <v>111</v>
      </c>
      <c r="G70" s="13">
        <f t="shared" si="3"/>
        <v>44.8</v>
      </c>
      <c r="H70" s="14">
        <v>70.6</v>
      </c>
      <c r="I70" s="18">
        <f t="shared" si="2"/>
        <v>65.97999999999999</v>
      </c>
    </row>
    <row r="71" spans="1:9" ht="18.75" customHeight="1">
      <c r="A71" s="10">
        <v>69</v>
      </c>
      <c r="B71" s="11" t="s">
        <v>199</v>
      </c>
      <c r="C71" s="11" t="s">
        <v>200</v>
      </c>
      <c r="D71" s="11" t="s">
        <v>201</v>
      </c>
      <c r="E71" s="12">
        <v>90</v>
      </c>
      <c r="F71" s="12">
        <v>113</v>
      </c>
      <c r="G71" s="13">
        <f t="shared" si="3"/>
        <v>48.13333333333333</v>
      </c>
      <c r="H71" s="14">
        <v>75.8</v>
      </c>
      <c r="I71" s="18">
        <f t="shared" si="2"/>
        <v>70.87333333333333</v>
      </c>
    </row>
    <row r="72" spans="1:9" ht="18.75" customHeight="1">
      <c r="A72" s="10">
        <v>70</v>
      </c>
      <c r="B72" s="11" t="s">
        <v>202</v>
      </c>
      <c r="C72" s="11" t="s">
        <v>203</v>
      </c>
      <c r="D72" s="11" t="s">
        <v>204</v>
      </c>
      <c r="E72" s="12">
        <v>102.5</v>
      </c>
      <c r="F72" s="12">
        <v>95</v>
      </c>
      <c r="G72" s="13">
        <f t="shared" si="3"/>
        <v>45.83333333333333</v>
      </c>
      <c r="H72" s="14">
        <v>76.4</v>
      </c>
      <c r="I72" s="18">
        <f t="shared" si="2"/>
        <v>68.75333333333333</v>
      </c>
    </row>
    <row r="73" spans="1:9" ht="18.75" customHeight="1">
      <c r="A73" s="10">
        <v>71</v>
      </c>
      <c r="B73" s="11" t="s">
        <v>205</v>
      </c>
      <c r="C73" s="11" t="s">
        <v>206</v>
      </c>
      <c r="D73" s="11" t="s">
        <v>204</v>
      </c>
      <c r="E73" s="12">
        <v>71</v>
      </c>
      <c r="F73" s="12">
        <v>105</v>
      </c>
      <c r="G73" s="13">
        <f t="shared" si="3"/>
        <v>42.2</v>
      </c>
      <c r="H73" s="14">
        <v>76.8</v>
      </c>
      <c r="I73" s="18">
        <f t="shared" si="2"/>
        <v>65.24000000000001</v>
      </c>
    </row>
  </sheetData>
  <sheetProtection/>
  <mergeCells count="1">
    <mergeCell ref="A1:I1"/>
  </mergeCells>
  <printOptions/>
  <pageMargins left="0.9" right="0.24" top="0.47" bottom="0.31" header="0.31" footer="0.24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2020-08-27T02:29:24Z</dcterms:created>
  <dcterms:modified xsi:type="dcterms:W3CDTF">2020-09-27T08:41:31Z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