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<sst xmlns="http://schemas.openxmlformats.org/spreadsheetml/2006/main" count="955" uniqueCount="356">
  <si>
    <t>汉川市2022年度基层医疗卫生专业技术人员专项公开招聘考生综合成绩</t>
  </si>
  <si>
    <t>主管部门</t>
  </si>
  <si>
    <t>招聘单位</t>
  </si>
  <si>
    <t xml:space="preserve">招聘
岗位 </t>
  </si>
  <si>
    <t>岗位代码</t>
  </si>
  <si>
    <t>招聘
计划</t>
  </si>
  <si>
    <t>准考证号</t>
  </si>
  <si>
    <t>姓名</t>
  </si>
  <si>
    <t>笔试成绩
（折合为百分制）</t>
  </si>
  <si>
    <t>笔试成绩*40%</t>
  </si>
  <si>
    <t>面试成绩</t>
  </si>
  <si>
    <t>面试成绩*60%</t>
  </si>
  <si>
    <t>综合成绩</t>
  </si>
  <si>
    <t>综合成绩排名</t>
  </si>
  <si>
    <t>备注</t>
  </si>
  <si>
    <t>汉川市卫生健康局</t>
  </si>
  <si>
    <t>汉川市马口镇卫生院</t>
  </si>
  <si>
    <t>中医医师</t>
  </si>
  <si>
    <t>242220504310</t>
  </si>
  <si>
    <t>魏开阳</t>
  </si>
  <si>
    <t>242220502323</t>
  </si>
  <si>
    <t>夏子祯</t>
  </si>
  <si>
    <t xml:space="preserve">中医医师 </t>
  </si>
  <si>
    <t>242220502816</t>
  </si>
  <si>
    <t>李佳奇</t>
  </si>
  <si>
    <t>面试缺考</t>
  </si>
  <si>
    <t>汉川市脉旺镇卫生院</t>
  </si>
  <si>
    <t>康复技师</t>
  </si>
  <si>
    <t>242220501914</t>
  </si>
  <si>
    <t>汪向阳</t>
  </si>
  <si>
    <t>242220503923</t>
  </si>
  <si>
    <t>屠凌云</t>
  </si>
  <si>
    <t>242220500120</t>
  </si>
  <si>
    <t>何前</t>
  </si>
  <si>
    <t>汉川市城隍镇卫生院</t>
  </si>
  <si>
    <t>西医医师</t>
  </si>
  <si>
    <t>242220501811</t>
  </si>
  <si>
    <t>张松刚</t>
  </si>
  <si>
    <t>242220501802</t>
  </si>
  <si>
    <t>章梦</t>
  </si>
  <si>
    <t>242220504528</t>
  </si>
  <si>
    <t>刘梓怡</t>
  </si>
  <si>
    <t>242220502912</t>
  </si>
  <si>
    <t>蒋瑶敏</t>
  </si>
  <si>
    <t>242220503822</t>
  </si>
  <si>
    <t>郭庆玲</t>
  </si>
  <si>
    <t>242220504616</t>
  </si>
  <si>
    <t>张驰煜</t>
  </si>
  <si>
    <t>汉川市新河镇卫生院</t>
  </si>
  <si>
    <t>242220502827</t>
  </si>
  <si>
    <t>徐俊</t>
  </si>
  <si>
    <t>242220502013</t>
  </si>
  <si>
    <t>郑望平</t>
  </si>
  <si>
    <t>242220502616</t>
  </si>
  <si>
    <t>吴瑶</t>
  </si>
  <si>
    <t>汉川市沉湖镇卫生院</t>
  </si>
  <si>
    <t>检验技师</t>
  </si>
  <si>
    <t>242220500416</t>
  </si>
  <si>
    <t>沈凤</t>
  </si>
  <si>
    <t>242220502813</t>
  </si>
  <si>
    <t>刘创</t>
  </si>
  <si>
    <t>242220501730</t>
  </si>
  <si>
    <t>姚亦豪</t>
  </si>
  <si>
    <t>护士</t>
  </si>
  <si>
    <t>欧阳欢</t>
  </si>
  <si>
    <t>免笔试</t>
  </si>
  <si>
    <t>王构</t>
  </si>
  <si>
    <t>聂红艳</t>
  </si>
  <si>
    <t>熊芹</t>
  </si>
  <si>
    <t>刘双玲</t>
  </si>
  <si>
    <t>李丹</t>
  </si>
  <si>
    <t>曾娟</t>
  </si>
  <si>
    <t>刘艳红</t>
  </si>
  <si>
    <t>郑艳军</t>
  </si>
  <si>
    <t>胡蝶</t>
  </si>
  <si>
    <t>卢启慧</t>
  </si>
  <si>
    <t>孙春桃</t>
  </si>
  <si>
    <t>刘珍秀</t>
  </si>
  <si>
    <t>马敏</t>
  </si>
  <si>
    <t>黄利君</t>
  </si>
  <si>
    <t>严雨</t>
  </si>
  <si>
    <t>张雨巍</t>
  </si>
  <si>
    <t>黄程</t>
  </si>
  <si>
    <t>代梦蝶</t>
  </si>
  <si>
    <t>庞春方</t>
  </si>
  <si>
    <t>王蒙</t>
  </si>
  <si>
    <t>肖雅</t>
  </si>
  <si>
    <t>夏青</t>
  </si>
  <si>
    <t>汉川市回龙镇卫生院</t>
  </si>
  <si>
    <t>242220503118</t>
  </si>
  <si>
    <t>王其</t>
  </si>
  <si>
    <t>242220500619</t>
  </si>
  <si>
    <t>罗文思</t>
  </si>
  <si>
    <t>242220503724</t>
  </si>
  <si>
    <t>杨枭</t>
  </si>
  <si>
    <t>汉川市新堰镇卫生院</t>
  </si>
  <si>
    <t>242220503218</t>
  </si>
  <si>
    <t>邹艳琴</t>
  </si>
  <si>
    <t>242220502701</t>
  </si>
  <si>
    <t>谢辉</t>
  </si>
  <si>
    <t>242220503916</t>
  </si>
  <si>
    <t>贾龙啸</t>
  </si>
  <si>
    <t>影像技师</t>
  </si>
  <si>
    <t>242220500321</t>
  </si>
  <si>
    <t>谢园</t>
  </si>
  <si>
    <t>242220500428</t>
  </si>
  <si>
    <t>张文荣</t>
  </si>
  <si>
    <t>242220504020</t>
  </si>
  <si>
    <t>鲁秀丽</t>
  </si>
  <si>
    <t>汉川市刘家隔镇卫生院</t>
  </si>
  <si>
    <t>242220500122</t>
  </si>
  <si>
    <t>阮田侣</t>
  </si>
  <si>
    <t>242220500316</t>
  </si>
  <si>
    <t>曾秋荣</t>
  </si>
  <si>
    <t>242220503829</t>
  </si>
  <si>
    <t>潘峰波</t>
  </si>
  <si>
    <t>242220501209</t>
  </si>
  <si>
    <t>胡承硕</t>
  </si>
  <si>
    <t>242220503219</t>
  </si>
  <si>
    <t>李子昂</t>
  </si>
  <si>
    <t>242220501620</t>
  </si>
  <si>
    <t>刘恋</t>
  </si>
  <si>
    <t>汉川市庙头镇卫生院</t>
  </si>
  <si>
    <t>242220504715</t>
  </si>
  <si>
    <t>陈伊娜</t>
  </si>
  <si>
    <t>242220500618</t>
  </si>
  <si>
    <t>谢文</t>
  </si>
  <si>
    <t>242220502327</t>
  </si>
  <si>
    <t>方志容</t>
  </si>
  <si>
    <t>汉川市杨林沟镇卫生院</t>
  </si>
  <si>
    <t>口腔医师</t>
  </si>
  <si>
    <t>242220501605</t>
  </si>
  <si>
    <t>屈威</t>
  </si>
  <si>
    <t>242220501809</t>
  </si>
  <si>
    <t>段豪</t>
  </si>
  <si>
    <t>242220502003</t>
  </si>
  <si>
    <t>胡爱英</t>
  </si>
  <si>
    <t>汉川市麻河镇卫生院</t>
  </si>
  <si>
    <t>胡佳琦</t>
  </si>
  <si>
    <t>董佳荣</t>
  </si>
  <si>
    <t>许梦</t>
  </si>
  <si>
    <t>潘辉</t>
  </si>
  <si>
    <t>汉川市田二河镇卫生院</t>
  </si>
  <si>
    <t>242220501006</t>
  </si>
  <si>
    <t>朱燕宇</t>
  </si>
  <si>
    <t>242220501827</t>
  </si>
  <si>
    <t>刘文杰</t>
  </si>
  <si>
    <t>242220504211</t>
  </si>
  <si>
    <t>黄为迪</t>
  </si>
  <si>
    <t>242220502724</t>
  </si>
  <si>
    <t>周家伟</t>
  </si>
  <si>
    <t>242220502713</t>
  </si>
  <si>
    <t>张蓉</t>
  </si>
  <si>
    <t>242220503826</t>
  </si>
  <si>
    <t>尹乘岚</t>
  </si>
  <si>
    <t>汉川市马鞍乡卫生院</t>
  </si>
  <si>
    <t>242220504217</t>
  </si>
  <si>
    <t>邓飞</t>
  </si>
  <si>
    <t>242220504312</t>
  </si>
  <si>
    <t>余雪云</t>
  </si>
  <si>
    <t>242220503125</t>
  </si>
  <si>
    <t>卢智丽</t>
  </si>
  <si>
    <t>汉川市马口镇丁集防治院</t>
  </si>
  <si>
    <t>242220501818</t>
  </si>
  <si>
    <t>艾珍</t>
  </si>
  <si>
    <t>242220502210</t>
  </si>
  <si>
    <t>夏晓宇</t>
  </si>
  <si>
    <t>汉川市刘家隔镇杨水湖防治院</t>
  </si>
  <si>
    <t>242220501709</t>
  </si>
  <si>
    <t>肖青</t>
  </si>
  <si>
    <t>242220502116</t>
  </si>
  <si>
    <t>吴迎</t>
  </si>
  <si>
    <t>242220501613</t>
  </si>
  <si>
    <t>王子莹</t>
  </si>
  <si>
    <t>汉川市分水镇卫生院</t>
  </si>
  <si>
    <t>242220500418</t>
  </si>
  <si>
    <t>李一玲</t>
  </si>
  <si>
    <t>242220503714</t>
  </si>
  <si>
    <t>黄晨家</t>
  </si>
  <si>
    <t>242220502718</t>
  </si>
  <si>
    <t>彭门</t>
  </si>
  <si>
    <t>242220501717</t>
  </si>
  <si>
    <t>黄欢</t>
  </si>
  <si>
    <t>242220500507</t>
  </si>
  <si>
    <t>赵秦</t>
  </si>
  <si>
    <t>张娜</t>
  </si>
  <si>
    <t>牟红</t>
  </si>
  <si>
    <t>刘优</t>
  </si>
  <si>
    <t>廖雅兰</t>
  </si>
  <si>
    <t>向金秀</t>
  </si>
  <si>
    <t>张颍</t>
  </si>
  <si>
    <t>王婷</t>
  </si>
  <si>
    <t>周雅慧</t>
  </si>
  <si>
    <t>王凡</t>
  </si>
  <si>
    <t>孙雨薇</t>
  </si>
  <si>
    <t>242220502712</t>
  </si>
  <si>
    <t>张圳</t>
  </si>
  <si>
    <t>242220501930</t>
  </si>
  <si>
    <t>王玲</t>
  </si>
  <si>
    <t>彭圣文</t>
  </si>
  <si>
    <t>242220501401</t>
  </si>
  <si>
    <t>张龙</t>
  </si>
  <si>
    <t>242220502320</t>
  </si>
  <si>
    <t>陈琼霞</t>
  </si>
  <si>
    <t>242220503022</t>
  </si>
  <si>
    <t>严协</t>
  </si>
  <si>
    <t>242220503428</t>
  </si>
  <si>
    <t>周琴</t>
  </si>
  <si>
    <t>242220501817</t>
  </si>
  <si>
    <t>罗艳姣</t>
  </si>
  <si>
    <t>242220504114</t>
  </si>
  <si>
    <t xml:space="preserve">刘苗 </t>
  </si>
  <si>
    <t>242220501327</t>
  </si>
  <si>
    <t>王蜜</t>
  </si>
  <si>
    <t>242220503425</t>
  </si>
  <si>
    <t>罗婷</t>
  </si>
  <si>
    <t>242220504229</t>
  </si>
  <si>
    <t>李艳</t>
  </si>
  <si>
    <t>242220502706</t>
  </si>
  <si>
    <t>黄超平</t>
  </si>
  <si>
    <t>242220503711</t>
  </si>
  <si>
    <t>李欢</t>
  </si>
  <si>
    <t>242220504301</t>
  </si>
  <si>
    <t>赵晓光</t>
  </si>
  <si>
    <t>242220503329</t>
  </si>
  <si>
    <t>高倩</t>
  </si>
  <si>
    <t>242220501707</t>
  </si>
  <si>
    <t>云川玉</t>
  </si>
  <si>
    <t>242220503715</t>
  </si>
  <si>
    <t>徐梦涵</t>
  </si>
  <si>
    <t>242220504615</t>
  </si>
  <si>
    <t>王翩</t>
  </si>
  <si>
    <t>242220502214</t>
  </si>
  <si>
    <t>李傲</t>
  </si>
  <si>
    <t>242220502921</t>
  </si>
  <si>
    <t>林淑萍</t>
  </si>
  <si>
    <t>242220502606</t>
  </si>
  <si>
    <t>邓岑成</t>
  </si>
  <si>
    <t>汉川市垌冢镇卫生院</t>
  </si>
  <si>
    <t>242220504403</t>
  </si>
  <si>
    <t>董风风</t>
  </si>
  <si>
    <t>242220500728</t>
  </si>
  <si>
    <t>王含</t>
  </si>
  <si>
    <t>242220500715</t>
  </si>
  <si>
    <t>许艳霞</t>
  </si>
  <si>
    <t>242220503918</t>
  </si>
  <si>
    <t>赵晓玲</t>
  </si>
  <si>
    <t>242220501130</t>
  </si>
  <si>
    <t>黄蕾</t>
  </si>
  <si>
    <t>242220502329</t>
  </si>
  <si>
    <t>邵明慧</t>
  </si>
  <si>
    <t xml:space="preserve">护士 </t>
  </si>
  <si>
    <t>242220502820</t>
  </si>
  <si>
    <t>陈云霞</t>
  </si>
  <si>
    <t>242220503208</t>
  </si>
  <si>
    <t>汪志霞</t>
  </si>
  <si>
    <t>242220501404</t>
  </si>
  <si>
    <t>胡瑜萍</t>
  </si>
  <si>
    <t>242220500512</t>
  </si>
  <si>
    <t>周青</t>
  </si>
  <si>
    <t>242220501201</t>
  </si>
  <si>
    <t>严苗</t>
  </si>
  <si>
    <t>242220502604</t>
  </si>
  <si>
    <t>陈冲</t>
  </si>
  <si>
    <t>汉川市南河乡卫生院</t>
  </si>
  <si>
    <t>242220503606</t>
  </si>
  <si>
    <t>江侠侠</t>
  </si>
  <si>
    <t>242220502501</t>
  </si>
  <si>
    <t>熊利</t>
  </si>
  <si>
    <t>242220500307</t>
  </si>
  <si>
    <t>梁晨</t>
  </si>
  <si>
    <t>赵梅志</t>
  </si>
  <si>
    <t>何洪光</t>
  </si>
  <si>
    <t>张苏宇</t>
  </si>
  <si>
    <t>汉川市西江乡卫生院</t>
  </si>
  <si>
    <t>242220501626</t>
  </si>
  <si>
    <t>王月园</t>
  </si>
  <si>
    <t>242220503222</t>
  </si>
  <si>
    <t>周紫英</t>
  </si>
  <si>
    <t>242220501629</t>
  </si>
  <si>
    <t>李红霞</t>
  </si>
  <si>
    <t>242220504210</t>
  </si>
  <si>
    <t>陈念念</t>
  </si>
  <si>
    <t>242220502211</t>
  </si>
  <si>
    <t>罗会芬</t>
  </si>
  <si>
    <t>汉川市湾潭乡卫生院</t>
  </si>
  <si>
    <t>曾晨</t>
  </si>
  <si>
    <t>王玉丹</t>
  </si>
  <si>
    <t>谭双红</t>
  </si>
  <si>
    <t>曾苗</t>
  </si>
  <si>
    <t>王梦梦</t>
  </si>
  <si>
    <t>尹刘芬</t>
  </si>
  <si>
    <t>242220502913</t>
  </si>
  <si>
    <t>刘冬方</t>
  </si>
  <si>
    <t>242220502224</t>
  </si>
  <si>
    <t>张瑜</t>
  </si>
  <si>
    <t>242220501911</t>
  </si>
  <si>
    <t>黄乔翊</t>
  </si>
  <si>
    <t>汉川市里潭乡卫生院</t>
  </si>
  <si>
    <t>242220501727</t>
  </si>
  <si>
    <t>李边</t>
  </si>
  <si>
    <t>242220501107</t>
  </si>
  <si>
    <t>曾雪雪</t>
  </si>
  <si>
    <t>242220504417</t>
  </si>
  <si>
    <t>王倩</t>
  </si>
  <si>
    <t>242220500115</t>
  </si>
  <si>
    <t>成苗</t>
  </si>
  <si>
    <t>242220503808</t>
  </si>
  <si>
    <t>李琴</t>
  </si>
  <si>
    <t>242220500519</t>
  </si>
  <si>
    <t>李雪琴</t>
  </si>
  <si>
    <t>汉川市韩集乡卫生院</t>
  </si>
  <si>
    <t>242220501916</t>
  </si>
  <si>
    <t>李朴</t>
  </si>
  <si>
    <t>242220502322</t>
  </si>
  <si>
    <t>汪小娟</t>
  </si>
  <si>
    <t>242220503412</t>
  </si>
  <si>
    <t>刘勇</t>
  </si>
  <si>
    <t>242220501429</t>
  </si>
  <si>
    <t>万丽华</t>
  </si>
  <si>
    <t>242220501125</t>
  </si>
  <si>
    <t>吴志芬</t>
  </si>
  <si>
    <t>242220504612</t>
  </si>
  <si>
    <t>李雪</t>
  </si>
  <si>
    <t>汉川市三星垸水稻原种场卫生院</t>
  </si>
  <si>
    <t>242220503623</t>
  </si>
  <si>
    <t>郑伊琳</t>
  </si>
  <si>
    <t>242220500324</t>
  </si>
  <si>
    <t>冯金桂</t>
  </si>
  <si>
    <t>242220503721</t>
  </si>
  <si>
    <t>刘明</t>
  </si>
  <si>
    <t>汉川市华严农场卫生院</t>
  </si>
  <si>
    <t>242220503312</t>
  </si>
  <si>
    <t>岳四军</t>
  </si>
  <si>
    <t>242220501117</t>
  </si>
  <si>
    <t>秦卫</t>
  </si>
  <si>
    <t>242220500313</t>
  </si>
  <si>
    <t>胡六</t>
  </si>
  <si>
    <t>242220502719</t>
  </si>
  <si>
    <t>徐剑</t>
  </si>
  <si>
    <t>242220504415</t>
  </si>
  <si>
    <t>危国雄</t>
  </si>
  <si>
    <t>242220501426</t>
  </si>
  <si>
    <t>彭玲玲</t>
  </si>
  <si>
    <t>汉川市新河镇民乐防治院</t>
  </si>
  <si>
    <t>242220503023</t>
  </si>
  <si>
    <t>李凯</t>
  </si>
  <si>
    <t>242220501528</t>
  </si>
  <si>
    <t>张能平</t>
  </si>
  <si>
    <t>242220503004</t>
  </si>
  <si>
    <t>夏大菊</t>
  </si>
  <si>
    <t>242220502915</t>
  </si>
  <si>
    <t>王志刚</t>
  </si>
  <si>
    <t>242220502412</t>
  </si>
  <si>
    <t>许志安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</si>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</sst>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 "/>
  </numFmts>
  <fonts count="3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SimSun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0">
      <alignment vertical="center"/>
      <protection/>
    </xf>
    <xf numFmtId="0" fontId="20" fillId="0" borderId="3" applyNumberFormat="0" applyFill="0" applyAlignment="0" applyProtection="0"/>
    <xf numFmtId="0" fontId="10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21" fillId="2" borderId="5" applyNumberFormat="0" applyAlignment="0" applyProtection="0"/>
    <xf numFmtId="0" fontId="10" fillId="0" borderId="0">
      <alignment vertical="center"/>
      <protection/>
    </xf>
    <xf numFmtId="0" fontId="13" fillId="3" borderId="0" applyNumberFormat="0" applyBorder="0" applyAlignment="0" applyProtection="0"/>
    <xf numFmtId="0" fontId="22" fillId="2" borderId="1" applyNumberFormat="0" applyAlignment="0" applyProtection="0"/>
    <xf numFmtId="0" fontId="10" fillId="0" borderId="0">
      <alignment vertical="center"/>
      <protection/>
    </xf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19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30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7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21" xfId="80"/>
    <cellStyle name="常规_Sheet1_16" xfId="81"/>
    <cellStyle name="常规_Sheet1_17" xfId="82"/>
    <cellStyle name="常规_Sheet1_22" xfId="83"/>
    <cellStyle name="常规_Sheet1_18" xfId="84"/>
    <cellStyle name="常规_Sheet1_23" xfId="85"/>
    <cellStyle name="常规_Sheet1_19" xfId="86"/>
    <cellStyle name="常规_统计表" xfId="87"/>
    <cellStyle name="常规_Sheet2" xfId="88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6"/>
  <sheetViews>
    <sheetView tabSelected="1" zoomScale="120" zoomScaleNormal="120" workbookViewId="0" topLeftCell="A1">
      <pane ySplit="2" topLeftCell="A3" activePane="bottomLeft" state="frozen"/>
      <selection pane="bottomLeft" activeCell="P2" sqref="P2"/>
    </sheetView>
  </sheetViews>
  <sheetFormatPr defaultColWidth="9.140625" defaultRowHeight="12.75"/>
  <cols>
    <col min="1" max="1" width="11.8515625" style="8" customWidth="1"/>
    <col min="2" max="2" width="15.8515625" style="9" customWidth="1"/>
    <col min="3" max="3" width="9.7109375" style="10" customWidth="1"/>
    <col min="4" max="4" width="11.00390625" style="10" customWidth="1"/>
    <col min="5" max="5" width="5.8515625" style="10" customWidth="1"/>
    <col min="6" max="6" width="16.7109375" style="10" customWidth="1"/>
    <col min="7" max="7" width="11.00390625" style="10" customWidth="1"/>
    <col min="8" max="11" width="11.7109375" style="11" customWidth="1"/>
    <col min="12" max="12" width="10.57421875" style="11" customWidth="1"/>
    <col min="13" max="13" width="8.421875" style="12" customWidth="1"/>
    <col min="14" max="14" width="9.57421875" style="12" customWidth="1"/>
    <col min="15" max="249" width="9.140625" style="1" customWidth="1"/>
  </cols>
  <sheetData>
    <row r="1" spans="1:14" s="1" customFormat="1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49" s="2" customFormat="1" ht="48.7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s="3" customFormat="1" ht="31.5" customHeight="1">
      <c r="A3" s="16" t="s">
        <v>15</v>
      </c>
      <c r="B3" s="17" t="s">
        <v>16</v>
      </c>
      <c r="C3" s="17" t="s">
        <v>17</v>
      </c>
      <c r="D3" s="18">
        <v>202210022</v>
      </c>
      <c r="E3" s="19">
        <v>1</v>
      </c>
      <c r="F3" s="20" t="s">
        <v>18</v>
      </c>
      <c r="G3" s="17" t="s">
        <v>19</v>
      </c>
      <c r="H3" s="21">
        <v>56.333333333333336</v>
      </c>
      <c r="I3" s="41">
        <f aca="true" t="shared" si="0" ref="I3:I20">H3*0.4</f>
        <v>22.533333333333335</v>
      </c>
      <c r="J3" s="42">
        <v>61</v>
      </c>
      <c r="K3" s="41">
        <f aca="true" t="shared" si="1" ref="K3:K20">J3*0.6</f>
        <v>36.6</v>
      </c>
      <c r="L3" s="41">
        <f aca="true" t="shared" si="2" ref="L3:L20">I3+K3</f>
        <v>59.13333333333334</v>
      </c>
      <c r="M3" s="43">
        <v>1</v>
      </c>
      <c r="N3" s="43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</row>
    <row r="4" spans="1:249" s="3" customFormat="1" ht="31.5" customHeight="1">
      <c r="A4" s="16" t="s">
        <v>15</v>
      </c>
      <c r="B4" s="17" t="s">
        <v>16</v>
      </c>
      <c r="C4" s="17" t="s">
        <v>17</v>
      </c>
      <c r="D4" s="18">
        <v>202210022</v>
      </c>
      <c r="E4" s="19">
        <v>1</v>
      </c>
      <c r="F4" s="20" t="s">
        <v>20</v>
      </c>
      <c r="G4" s="18" t="s">
        <v>21</v>
      </c>
      <c r="H4" s="21">
        <v>67.33333333333333</v>
      </c>
      <c r="I4" s="41">
        <f t="shared" si="0"/>
        <v>26.933333333333334</v>
      </c>
      <c r="J4" s="42">
        <v>30.6</v>
      </c>
      <c r="K4" s="41">
        <f t="shared" si="1"/>
        <v>18.36</v>
      </c>
      <c r="L4" s="41">
        <f t="shared" si="2"/>
        <v>45.29333333333334</v>
      </c>
      <c r="M4" s="43">
        <v>2</v>
      </c>
      <c r="N4" s="43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3" customFormat="1" ht="31.5" customHeight="1">
      <c r="A5" s="16" t="s">
        <v>15</v>
      </c>
      <c r="B5" s="22" t="s">
        <v>16</v>
      </c>
      <c r="C5" s="22" t="s">
        <v>22</v>
      </c>
      <c r="D5" s="23">
        <v>202210022</v>
      </c>
      <c r="E5" s="24">
        <v>1</v>
      </c>
      <c r="F5" s="25" t="s">
        <v>23</v>
      </c>
      <c r="G5" s="22" t="s">
        <v>24</v>
      </c>
      <c r="H5" s="21">
        <v>73.66666666666667</v>
      </c>
      <c r="I5" s="41">
        <f t="shared" si="0"/>
        <v>29.46666666666667</v>
      </c>
      <c r="J5" s="41"/>
      <c r="K5" s="41"/>
      <c r="L5" s="41"/>
      <c r="M5" s="44"/>
      <c r="N5" s="45" t="s">
        <v>25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</row>
    <row r="6" spans="1:249" s="3" customFormat="1" ht="31.5" customHeight="1">
      <c r="A6" s="16" t="s">
        <v>15</v>
      </c>
      <c r="B6" s="17" t="s">
        <v>26</v>
      </c>
      <c r="C6" s="17" t="s">
        <v>27</v>
      </c>
      <c r="D6" s="26">
        <v>202210023</v>
      </c>
      <c r="E6" s="27">
        <v>1</v>
      </c>
      <c r="F6" s="20" t="s">
        <v>28</v>
      </c>
      <c r="G6" s="17" t="s">
        <v>29</v>
      </c>
      <c r="H6" s="21">
        <v>61.5</v>
      </c>
      <c r="I6" s="41">
        <f t="shared" si="0"/>
        <v>24.6</v>
      </c>
      <c r="J6" s="42">
        <v>78.8</v>
      </c>
      <c r="K6" s="41">
        <f t="shared" si="1"/>
        <v>47.279999999999994</v>
      </c>
      <c r="L6" s="41">
        <f t="shared" si="2"/>
        <v>71.88</v>
      </c>
      <c r="M6" s="43">
        <v>1</v>
      </c>
      <c r="N6" s="43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249" s="3" customFormat="1" ht="31.5" customHeight="1">
      <c r="A7" s="16" t="s">
        <v>15</v>
      </c>
      <c r="B7" s="17" t="s">
        <v>26</v>
      </c>
      <c r="C7" s="17" t="s">
        <v>27</v>
      </c>
      <c r="D7" s="18">
        <v>202210023</v>
      </c>
      <c r="E7" s="19">
        <v>1</v>
      </c>
      <c r="F7" s="20" t="s">
        <v>30</v>
      </c>
      <c r="G7" s="17" t="s">
        <v>31</v>
      </c>
      <c r="H7" s="21">
        <v>60.166666666666664</v>
      </c>
      <c r="I7" s="41">
        <f t="shared" si="0"/>
        <v>24.066666666666666</v>
      </c>
      <c r="J7" s="42">
        <v>72</v>
      </c>
      <c r="K7" s="41">
        <f t="shared" si="1"/>
        <v>43.199999999999996</v>
      </c>
      <c r="L7" s="41">
        <f t="shared" si="2"/>
        <v>67.26666666666667</v>
      </c>
      <c r="M7" s="43">
        <v>2</v>
      </c>
      <c r="N7" s="43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pans="1:249" s="3" customFormat="1" ht="31.5" customHeight="1">
      <c r="A8" s="16" t="s">
        <v>15</v>
      </c>
      <c r="B8" s="17" t="s">
        <v>26</v>
      </c>
      <c r="C8" s="28" t="s">
        <v>27</v>
      </c>
      <c r="D8" s="23">
        <v>202210023</v>
      </c>
      <c r="E8" s="24">
        <v>1</v>
      </c>
      <c r="F8" s="25" t="s">
        <v>32</v>
      </c>
      <c r="G8" s="29" t="s">
        <v>33</v>
      </c>
      <c r="H8" s="21">
        <v>56.666666666666664</v>
      </c>
      <c r="I8" s="41">
        <f t="shared" si="0"/>
        <v>22.666666666666668</v>
      </c>
      <c r="J8" s="46">
        <v>71.4</v>
      </c>
      <c r="K8" s="41">
        <f t="shared" si="1"/>
        <v>42.84</v>
      </c>
      <c r="L8" s="41">
        <f t="shared" si="2"/>
        <v>65.50666666666667</v>
      </c>
      <c r="M8" s="47">
        <v>3</v>
      </c>
      <c r="N8" s="47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</row>
    <row r="9" spans="1:249" s="3" customFormat="1" ht="31.5" customHeight="1">
      <c r="A9" s="16" t="s">
        <v>15</v>
      </c>
      <c r="B9" s="17" t="s">
        <v>34</v>
      </c>
      <c r="C9" s="17" t="s">
        <v>35</v>
      </c>
      <c r="D9" s="30">
        <v>202210024</v>
      </c>
      <c r="E9" s="19">
        <v>1</v>
      </c>
      <c r="F9" s="25" t="s">
        <v>36</v>
      </c>
      <c r="G9" s="17" t="s">
        <v>37</v>
      </c>
      <c r="H9" s="21">
        <v>78.5</v>
      </c>
      <c r="I9" s="41">
        <f t="shared" si="0"/>
        <v>31.400000000000002</v>
      </c>
      <c r="J9" s="41">
        <v>71.6</v>
      </c>
      <c r="K9" s="41">
        <f t="shared" si="1"/>
        <v>42.959999999999994</v>
      </c>
      <c r="L9" s="41">
        <f t="shared" si="2"/>
        <v>74.36</v>
      </c>
      <c r="M9" s="44">
        <v>1</v>
      </c>
      <c r="N9" s="44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</row>
    <row r="10" spans="1:249" s="4" customFormat="1" ht="31.5" customHeight="1">
      <c r="A10" s="16" t="s">
        <v>15</v>
      </c>
      <c r="B10" s="17" t="s">
        <v>34</v>
      </c>
      <c r="C10" s="17" t="s">
        <v>35</v>
      </c>
      <c r="D10" s="26">
        <v>202210024</v>
      </c>
      <c r="E10" s="19">
        <v>1</v>
      </c>
      <c r="F10" s="20" t="s">
        <v>38</v>
      </c>
      <c r="G10" s="17" t="s">
        <v>39</v>
      </c>
      <c r="H10" s="21">
        <v>79</v>
      </c>
      <c r="I10" s="41">
        <f t="shared" si="0"/>
        <v>31.6</v>
      </c>
      <c r="J10" s="41">
        <v>62.4</v>
      </c>
      <c r="K10" s="41">
        <f t="shared" si="1"/>
        <v>37.44</v>
      </c>
      <c r="L10" s="41">
        <f t="shared" si="2"/>
        <v>69.03999999999999</v>
      </c>
      <c r="M10" s="44">
        <v>2</v>
      </c>
      <c r="N10" s="44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</row>
    <row r="11" spans="1:249" s="3" customFormat="1" ht="31.5" customHeight="1">
      <c r="A11" s="16" t="s">
        <v>15</v>
      </c>
      <c r="B11" s="17" t="s">
        <v>34</v>
      </c>
      <c r="C11" s="17" t="s">
        <v>35</v>
      </c>
      <c r="D11" s="18">
        <v>202210024</v>
      </c>
      <c r="E11" s="19">
        <v>1</v>
      </c>
      <c r="F11" s="20" t="s">
        <v>40</v>
      </c>
      <c r="G11" s="18" t="s">
        <v>41</v>
      </c>
      <c r="H11" s="21">
        <v>69</v>
      </c>
      <c r="I11" s="41">
        <f t="shared" si="0"/>
        <v>27.6</v>
      </c>
      <c r="J11" s="41">
        <v>66.2</v>
      </c>
      <c r="K11" s="41">
        <f t="shared" si="1"/>
        <v>39.72</v>
      </c>
      <c r="L11" s="41">
        <f t="shared" si="2"/>
        <v>67.32</v>
      </c>
      <c r="M11" s="44">
        <v>3</v>
      </c>
      <c r="N11" s="4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</row>
    <row r="12" spans="1:249" s="3" customFormat="1" ht="31.5" customHeight="1">
      <c r="A12" s="16" t="s">
        <v>15</v>
      </c>
      <c r="B12" s="31" t="s">
        <v>34</v>
      </c>
      <c r="C12" s="31" t="s">
        <v>27</v>
      </c>
      <c r="D12" s="31">
        <v>202210025</v>
      </c>
      <c r="E12" s="32">
        <v>1</v>
      </c>
      <c r="F12" s="25" t="s">
        <v>42</v>
      </c>
      <c r="G12" s="31" t="s">
        <v>43</v>
      </c>
      <c r="H12" s="21">
        <v>57.166666666666664</v>
      </c>
      <c r="I12" s="41">
        <f t="shared" si="0"/>
        <v>22.866666666666667</v>
      </c>
      <c r="J12" s="42">
        <v>81.8</v>
      </c>
      <c r="K12" s="41">
        <f t="shared" si="1"/>
        <v>49.08</v>
      </c>
      <c r="L12" s="41">
        <f t="shared" si="2"/>
        <v>71.94666666666666</v>
      </c>
      <c r="M12" s="43">
        <v>1</v>
      </c>
      <c r="N12" s="4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:249" s="3" customFormat="1" ht="31.5" customHeight="1">
      <c r="A13" s="16" t="s">
        <v>15</v>
      </c>
      <c r="B13" s="17" t="s">
        <v>34</v>
      </c>
      <c r="C13" s="17" t="s">
        <v>27</v>
      </c>
      <c r="D13" s="33">
        <v>202210025</v>
      </c>
      <c r="E13" s="34">
        <v>1</v>
      </c>
      <c r="F13" s="25" t="s">
        <v>44</v>
      </c>
      <c r="G13" s="17" t="s">
        <v>45</v>
      </c>
      <c r="H13" s="21">
        <v>67.33333333333333</v>
      </c>
      <c r="I13" s="41">
        <f t="shared" si="0"/>
        <v>26.933333333333334</v>
      </c>
      <c r="J13" s="41">
        <v>71.2</v>
      </c>
      <c r="K13" s="41">
        <f t="shared" si="1"/>
        <v>42.72</v>
      </c>
      <c r="L13" s="41">
        <f t="shared" si="2"/>
        <v>69.65333333333334</v>
      </c>
      <c r="M13" s="44">
        <v>2</v>
      </c>
      <c r="N13" s="44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:249" s="3" customFormat="1" ht="31.5" customHeight="1">
      <c r="A14" s="16" t="s">
        <v>15</v>
      </c>
      <c r="B14" s="31" t="s">
        <v>34</v>
      </c>
      <c r="C14" s="31" t="s">
        <v>27</v>
      </c>
      <c r="D14" s="31">
        <v>202210025</v>
      </c>
      <c r="E14" s="19">
        <v>1</v>
      </c>
      <c r="F14" s="25" t="s">
        <v>46</v>
      </c>
      <c r="G14" s="31" t="s">
        <v>47</v>
      </c>
      <c r="H14" s="21">
        <v>59.333333333333336</v>
      </c>
      <c r="I14" s="41">
        <f t="shared" si="0"/>
        <v>23.733333333333334</v>
      </c>
      <c r="J14" s="42">
        <v>60.6</v>
      </c>
      <c r="K14" s="41">
        <f t="shared" si="1"/>
        <v>36.36</v>
      </c>
      <c r="L14" s="41">
        <f t="shared" si="2"/>
        <v>60.093333333333334</v>
      </c>
      <c r="M14" s="43">
        <v>3</v>
      </c>
      <c r="N14" s="4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:249" s="3" customFormat="1" ht="31.5" customHeight="1">
      <c r="A15" s="16" t="s">
        <v>15</v>
      </c>
      <c r="B15" s="17" t="s">
        <v>48</v>
      </c>
      <c r="C15" s="17" t="s">
        <v>35</v>
      </c>
      <c r="D15" s="23">
        <v>202210026</v>
      </c>
      <c r="E15" s="24">
        <v>1</v>
      </c>
      <c r="F15" s="25" t="s">
        <v>49</v>
      </c>
      <c r="G15" s="17" t="s">
        <v>50</v>
      </c>
      <c r="H15" s="21">
        <v>84.66666666666667</v>
      </c>
      <c r="I15" s="41">
        <f t="shared" si="0"/>
        <v>33.86666666666667</v>
      </c>
      <c r="J15" s="41">
        <v>83</v>
      </c>
      <c r="K15" s="41">
        <f t="shared" si="1"/>
        <v>49.8</v>
      </c>
      <c r="L15" s="41">
        <f t="shared" si="2"/>
        <v>83.66666666666666</v>
      </c>
      <c r="M15" s="44">
        <v>1</v>
      </c>
      <c r="N15" s="44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:249" s="3" customFormat="1" ht="31.5" customHeight="1">
      <c r="A16" s="16" t="s">
        <v>15</v>
      </c>
      <c r="B16" s="17" t="s">
        <v>48</v>
      </c>
      <c r="C16" s="17" t="s">
        <v>35</v>
      </c>
      <c r="D16" s="23">
        <v>202210026</v>
      </c>
      <c r="E16" s="24">
        <v>1</v>
      </c>
      <c r="F16" s="20" t="s">
        <v>51</v>
      </c>
      <c r="G16" s="29" t="s">
        <v>52</v>
      </c>
      <c r="H16" s="21">
        <v>81.16666666666667</v>
      </c>
      <c r="I16" s="41">
        <f t="shared" si="0"/>
        <v>32.46666666666667</v>
      </c>
      <c r="J16" s="41">
        <v>71.6</v>
      </c>
      <c r="K16" s="41">
        <f t="shared" si="1"/>
        <v>42.959999999999994</v>
      </c>
      <c r="L16" s="41">
        <f t="shared" si="2"/>
        <v>75.42666666666666</v>
      </c>
      <c r="M16" s="44">
        <v>2</v>
      </c>
      <c r="N16" s="44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:249" s="3" customFormat="1" ht="31.5" customHeight="1">
      <c r="A17" s="16" t="s">
        <v>15</v>
      </c>
      <c r="B17" s="17" t="s">
        <v>48</v>
      </c>
      <c r="C17" s="17" t="s">
        <v>35</v>
      </c>
      <c r="D17" s="18">
        <v>202210026</v>
      </c>
      <c r="E17" s="19">
        <v>1</v>
      </c>
      <c r="F17" s="25" t="s">
        <v>53</v>
      </c>
      <c r="G17" s="17" t="s">
        <v>54</v>
      </c>
      <c r="H17" s="21">
        <v>81.66666666666667</v>
      </c>
      <c r="I17" s="41">
        <f t="shared" si="0"/>
        <v>32.66666666666667</v>
      </c>
      <c r="J17" s="41">
        <v>69.6</v>
      </c>
      <c r="K17" s="41">
        <f t="shared" si="1"/>
        <v>41.76</v>
      </c>
      <c r="L17" s="41">
        <f t="shared" si="2"/>
        <v>74.42666666666668</v>
      </c>
      <c r="M17" s="44">
        <v>3</v>
      </c>
      <c r="N17" s="4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:249" s="3" customFormat="1" ht="31.5" customHeight="1">
      <c r="A18" s="16" t="s">
        <v>15</v>
      </c>
      <c r="B18" s="17" t="s">
        <v>55</v>
      </c>
      <c r="C18" s="17" t="s">
        <v>56</v>
      </c>
      <c r="D18" s="33">
        <v>202210027</v>
      </c>
      <c r="E18" s="24">
        <v>1</v>
      </c>
      <c r="F18" s="20" t="s">
        <v>57</v>
      </c>
      <c r="G18" s="17" t="s">
        <v>58</v>
      </c>
      <c r="H18" s="21">
        <v>72.83333333333333</v>
      </c>
      <c r="I18" s="41">
        <f t="shared" si="0"/>
        <v>29.133333333333333</v>
      </c>
      <c r="J18" s="41">
        <v>80</v>
      </c>
      <c r="K18" s="41">
        <f t="shared" si="1"/>
        <v>48</v>
      </c>
      <c r="L18" s="41">
        <f t="shared" si="2"/>
        <v>77.13333333333333</v>
      </c>
      <c r="M18" s="44">
        <v>1</v>
      </c>
      <c r="N18" s="44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:249" s="3" customFormat="1" ht="31.5" customHeight="1">
      <c r="A19" s="16" t="s">
        <v>15</v>
      </c>
      <c r="B19" s="17" t="s">
        <v>55</v>
      </c>
      <c r="C19" s="17" t="s">
        <v>56</v>
      </c>
      <c r="D19" s="18">
        <v>202210027</v>
      </c>
      <c r="E19" s="19">
        <v>1</v>
      </c>
      <c r="F19" s="20" t="s">
        <v>59</v>
      </c>
      <c r="G19" s="17" t="s">
        <v>60</v>
      </c>
      <c r="H19" s="21">
        <v>64.33333333333333</v>
      </c>
      <c r="I19" s="41">
        <f t="shared" si="0"/>
        <v>25.733333333333334</v>
      </c>
      <c r="J19" s="41">
        <v>81</v>
      </c>
      <c r="K19" s="41">
        <f t="shared" si="1"/>
        <v>48.6</v>
      </c>
      <c r="L19" s="41">
        <f t="shared" si="2"/>
        <v>74.33333333333334</v>
      </c>
      <c r="M19" s="44">
        <v>2</v>
      </c>
      <c r="N19" s="44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1:249" s="3" customFormat="1" ht="31.5" customHeight="1">
      <c r="A20" s="16" t="s">
        <v>15</v>
      </c>
      <c r="B20" s="17" t="s">
        <v>55</v>
      </c>
      <c r="C20" s="17" t="s">
        <v>56</v>
      </c>
      <c r="D20" s="18">
        <v>202210027</v>
      </c>
      <c r="E20" s="19">
        <v>1</v>
      </c>
      <c r="F20" s="20" t="s">
        <v>61</v>
      </c>
      <c r="G20" s="17" t="s">
        <v>62</v>
      </c>
      <c r="H20" s="21">
        <v>62.166666666666664</v>
      </c>
      <c r="I20" s="41">
        <f t="shared" si="0"/>
        <v>24.866666666666667</v>
      </c>
      <c r="J20" s="41">
        <v>62.6</v>
      </c>
      <c r="K20" s="41">
        <f t="shared" si="1"/>
        <v>37.56</v>
      </c>
      <c r="L20" s="41">
        <f t="shared" si="2"/>
        <v>62.42666666666667</v>
      </c>
      <c r="M20" s="44">
        <v>3</v>
      </c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:249" s="3" customFormat="1" ht="31.5" customHeight="1">
      <c r="A21" s="16" t="s">
        <v>15</v>
      </c>
      <c r="B21" s="17" t="s">
        <v>55</v>
      </c>
      <c r="C21" s="17" t="s">
        <v>63</v>
      </c>
      <c r="D21" s="31">
        <v>202210028</v>
      </c>
      <c r="E21" s="19">
        <v>1</v>
      </c>
      <c r="F21" s="35">
        <v>2022008</v>
      </c>
      <c r="G21" s="17" t="s">
        <v>64</v>
      </c>
      <c r="H21" s="36" t="s">
        <v>65</v>
      </c>
      <c r="I21" s="36" t="s">
        <v>65</v>
      </c>
      <c r="J21" s="42">
        <v>79.6</v>
      </c>
      <c r="K21" s="41"/>
      <c r="L21" s="42">
        <f aca="true" t="shared" si="3" ref="L21:L39">J21</f>
        <v>79.6</v>
      </c>
      <c r="M21" s="43">
        <v>1</v>
      </c>
      <c r="N21" s="43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:249" s="3" customFormat="1" ht="31.5" customHeight="1">
      <c r="A22" s="16" t="s">
        <v>15</v>
      </c>
      <c r="B22" s="17" t="s">
        <v>55</v>
      </c>
      <c r="C22" s="17" t="s">
        <v>63</v>
      </c>
      <c r="D22" s="30">
        <v>202210028</v>
      </c>
      <c r="E22" s="19">
        <v>1</v>
      </c>
      <c r="F22" s="19">
        <v>2022004</v>
      </c>
      <c r="G22" s="17" t="s">
        <v>66</v>
      </c>
      <c r="H22" s="36" t="s">
        <v>65</v>
      </c>
      <c r="I22" s="36" t="s">
        <v>65</v>
      </c>
      <c r="J22" s="42">
        <v>77</v>
      </c>
      <c r="K22" s="41"/>
      <c r="L22" s="42">
        <f t="shared" si="3"/>
        <v>77</v>
      </c>
      <c r="M22" s="43">
        <v>2</v>
      </c>
      <c r="N22" s="43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:249" s="3" customFormat="1" ht="31.5" customHeight="1">
      <c r="A23" s="16" t="s">
        <v>15</v>
      </c>
      <c r="B23" s="31" t="s">
        <v>55</v>
      </c>
      <c r="C23" s="31" t="s">
        <v>63</v>
      </c>
      <c r="D23" s="31">
        <v>202210028</v>
      </c>
      <c r="E23" s="19">
        <v>1</v>
      </c>
      <c r="F23" s="19">
        <v>2022002</v>
      </c>
      <c r="G23" s="31" t="s">
        <v>67</v>
      </c>
      <c r="H23" s="36" t="s">
        <v>65</v>
      </c>
      <c r="I23" s="36" t="s">
        <v>65</v>
      </c>
      <c r="J23" s="42">
        <v>75.8</v>
      </c>
      <c r="K23" s="41"/>
      <c r="L23" s="42">
        <f t="shared" si="3"/>
        <v>75.8</v>
      </c>
      <c r="M23" s="43">
        <v>3</v>
      </c>
      <c r="N23" s="43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:249" s="3" customFormat="1" ht="31.5" customHeight="1">
      <c r="A24" s="16" t="s">
        <v>15</v>
      </c>
      <c r="B24" s="17" t="s">
        <v>55</v>
      </c>
      <c r="C24" s="17" t="s">
        <v>63</v>
      </c>
      <c r="D24" s="30">
        <v>202210028</v>
      </c>
      <c r="E24" s="37">
        <v>1</v>
      </c>
      <c r="F24" s="19">
        <v>2022003</v>
      </c>
      <c r="G24" s="17" t="s">
        <v>68</v>
      </c>
      <c r="H24" s="36" t="s">
        <v>65</v>
      </c>
      <c r="I24" s="36" t="s">
        <v>65</v>
      </c>
      <c r="J24" s="42">
        <v>75</v>
      </c>
      <c r="K24" s="41"/>
      <c r="L24" s="42">
        <f t="shared" si="3"/>
        <v>75</v>
      </c>
      <c r="M24" s="43">
        <v>4</v>
      </c>
      <c r="N24" s="43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:249" s="4" customFormat="1" ht="31.5" customHeight="1">
      <c r="A25" s="16" t="s">
        <v>15</v>
      </c>
      <c r="B25" s="17" t="s">
        <v>55</v>
      </c>
      <c r="C25" s="17" t="s">
        <v>63</v>
      </c>
      <c r="D25" s="18">
        <v>202210028</v>
      </c>
      <c r="E25" s="19">
        <v>1</v>
      </c>
      <c r="F25" s="19">
        <v>2022007</v>
      </c>
      <c r="G25" s="17" t="s">
        <v>69</v>
      </c>
      <c r="H25" s="36" t="s">
        <v>65</v>
      </c>
      <c r="I25" s="36" t="s">
        <v>65</v>
      </c>
      <c r="J25" s="42">
        <v>74.8</v>
      </c>
      <c r="K25" s="41"/>
      <c r="L25" s="42">
        <f t="shared" si="3"/>
        <v>74.8</v>
      </c>
      <c r="M25" s="43">
        <v>5</v>
      </c>
      <c r="N25" s="43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:249" s="5" customFormat="1" ht="31.5" customHeight="1">
      <c r="A26" s="16" t="s">
        <v>15</v>
      </c>
      <c r="B26" s="17" t="s">
        <v>55</v>
      </c>
      <c r="C26" s="17" t="s">
        <v>63</v>
      </c>
      <c r="D26" s="23">
        <v>202210028</v>
      </c>
      <c r="E26" s="24">
        <v>1</v>
      </c>
      <c r="F26" s="35">
        <v>2022016</v>
      </c>
      <c r="G26" s="17" t="s">
        <v>70</v>
      </c>
      <c r="H26" s="36" t="s">
        <v>65</v>
      </c>
      <c r="I26" s="36" t="s">
        <v>65</v>
      </c>
      <c r="J26" s="41">
        <v>73.2</v>
      </c>
      <c r="K26" s="41"/>
      <c r="L26" s="42">
        <f t="shared" si="3"/>
        <v>73.2</v>
      </c>
      <c r="M26" s="44">
        <v>6</v>
      </c>
      <c r="N26" s="4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  <row r="27" spans="1:249" s="3" customFormat="1" ht="31.5" customHeight="1">
      <c r="A27" s="16" t="s">
        <v>15</v>
      </c>
      <c r="B27" s="17" t="s">
        <v>55</v>
      </c>
      <c r="C27" s="17" t="s">
        <v>63</v>
      </c>
      <c r="D27" s="18">
        <v>202210028</v>
      </c>
      <c r="E27" s="19">
        <v>1</v>
      </c>
      <c r="F27" s="19">
        <v>2022011</v>
      </c>
      <c r="G27" s="17" t="s">
        <v>71</v>
      </c>
      <c r="H27" s="36" t="s">
        <v>65</v>
      </c>
      <c r="I27" s="36" t="s">
        <v>65</v>
      </c>
      <c r="J27" s="42">
        <v>65.6</v>
      </c>
      <c r="K27" s="41"/>
      <c r="L27" s="42">
        <f t="shared" si="3"/>
        <v>65.6</v>
      </c>
      <c r="M27" s="43">
        <v>7</v>
      </c>
      <c r="N27" s="4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</row>
    <row r="28" spans="1:249" s="3" customFormat="1" ht="31.5" customHeight="1">
      <c r="A28" s="16" t="s">
        <v>15</v>
      </c>
      <c r="B28" s="17" t="s">
        <v>55</v>
      </c>
      <c r="C28" s="17" t="s">
        <v>63</v>
      </c>
      <c r="D28" s="33">
        <v>202210028</v>
      </c>
      <c r="E28" s="24">
        <v>1</v>
      </c>
      <c r="F28" s="19">
        <v>2022015</v>
      </c>
      <c r="G28" s="17" t="s">
        <v>72</v>
      </c>
      <c r="H28" s="36" t="s">
        <v>65</v>
      </c>
      <c r="I28" s="36" t="s">
        <v>65</v>
      </c>
      <c r="J28" s="41">
        <v>64.8</v>
      </c>
      <c r="K28" s="41"/>
      <c r="L28" s="42">
        <f t="shared" si="3"/>
        <v>64.8</v>
      </c>
      <c r="M28" s="44">
        <v>8</v>
      </c>
      <c r="N28" s="44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</row>
    <row r="29" spans="1:249" s="6" customFormat="1" ht="31.5" customHeight="1">
      <c r="A29" s="16" t="s">
        <v>15</v>
      </c>
      <c r="B29" s="38" t="s">
        <v>55</v>
      </c>
      <c r="C29" s="38" t="s">
        <v>63</v>
      </c>
      <c r="D29" s="33">
        <v>202210028</v>
      </c>
      <c r="E29" s="24">
        <v>1</v>
      </c>
      <c r="F29" s="19">
        <v>2022021</v>
      </c>
      <c r="G29" s="39" t="s">
        <v>73</v>
      </c>
      <c r="H29" s="36" t="s">
        <v>65</v>
      </c>
      <c r="I29" s="36" t="s">
        <v>65</v>
      </c>
      <c r="J29" s="41">
        <v>63.4</v>
      </c>
      <c r="K29" s="41"/>
      <c r="L29" s="42">
        <f t="shared" si="3"/>
        <v>63.4</v>
      </c>
      <c r="M29" s="44">
        <v>9</v>
      </c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</row>
    <row r="30" spans="1:249" s="3" customFormat="1" ht="31.5" customHeight="1">
      <c r="A30" s="16" t="s">
        <v>15</v>
      </c>
      <c r="B30" s="17" t="s">
        <v>55</v>
      </c>
      <c r="C30" s="17" t="s">
        <v>63</v>
      </c>
      <c r="D30" s="30">
        <v>202210028</v>
      </c>
      <c r="E30" s="19">
        <v>1</v>
      </c>
      <c r="F30" s="19">
        <v>2022005</v>
      </c>
      <c r="G30" s="17" t="s">
        <v>74</v>
      </c>
      <c r="H30" s="36" t="s">
        <v>65</v>
      </c>
      <c r="I30" s="36" t="s">
        <v>65</v>
      </c>
      <c r="J30" s="42">
        <v>63.4</v>
      </c>
      <c r="K30" s="41"/>
      <c r="L30" s="42">
        <f t="shared" si="3"/>
        <v>63.4</v>
      </c>
      <c r="M30" s="43">
        <v>9</v>
      </c>
      <c r="N30" s="43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</row>
    <row r="31" spans="1:249" s="3" customFormat="1" ht="31.5" customHeight="1">
      <c r="A31" s="16" t="s">
        <v>15</v>
      </c>
      <c r="B31" s="17" t="s">
        <v>55</v>
      </c>
      <c r="C31" s="17" t="s">
        <v>63</v>
      </c>
      <c r="D31" s="31">
        <v>202210028</v>
      </c>
      <c r="E31" s="19">
        <v>1</v>
      </c>
      <c r="F31" s="19">
        <v>2022001</v>
      </c>
      <c r="G31" s="17" t="s">
        <v>75</v>
      </c>
      <c r="H31" s="36" t="s">
        <v>65</v>
      </c>
      <c r="I31" s="36" t="s">
        <v>65</v>
      </c>
      <c r="J31" s="42">
        <v>63.2</v>
      </c>
      <c r="K31" s="41"/>
      <c r="L31" s="42">
        <f t="shared" si="3"/>
        <v>63.2</v>
      </c>
      <c r="M31" s="43">
        <v>11</v>
      </c>
      <c r="N31" s="43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</row>
    <row r="32" spans="1:249" s="3" customFormat="1" ht="31.5" customHeight="1">
      <c r="A32" s="16" t="s">
        <v>15</v>
      </c>
      <c r="B32" s="17" t="s">
        <v>55</v>
      </c>
      <c r="C32" s="17" t="s">
        <v>63</v>
      </c>
      <c r="D32" s="31">
        <v>202210028</v>
      </c>
      <c r="E32" s="19">
        <v>1</v>
      </c>
      <c r="F32" s="19">
        <v>2022010</v>
      </c>
      <c r="G32" s="17" t="s">
        <v>76</v>
      </c>
      <c r="H32" s="36" t="s">
        <v>65</v>
      </c>
      <c r="I32" s="36" t="s">
        <v>65</v>
      </c>
      <c r="J32" s="42">
        <v>62.8</v>
      </c>
      <c r="K32" s="41"/>
      <c r="L32" s="42">
        <f t="shared" si="3"/>
        <v>62.8</v>
      </c>
      <c r="M32" s="43">
        <v>12</v>
      </c>
      <c r="N32" s="43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</row>
    <row r="33" spans="1:249" s="3" customFormat="1" ht="31.5" customHeight="1">
      <c r="A33" s="16" t="s">
        <v>15</v>
      </c>
      <c r="B33" s="17" t="s">
        <v>55</v>
      </c>
      <c r="C33" s="17" t="s">
        <v>63</v>
      </c>
      <c r="D33" s="18">
        <v>202210028</v>
      </c>
      <c r="E33" s="19">
        <v>1</v>
      </c>
      <c r="F33" s="19">
        <v>2022013</v>
      </c>
      <c r="G33" s="17" t="s">
        <v>77</v>
      </c>
      <c r="H33" s="36" t="s">
        <v>65</v>
      </c>
      <c r="I33" s="36" t="s">
        <v>65</v>
      </c>
      <c r="J33" s="42">
        <v>62.2</v>
      </c>
      <c r="K33" s="41"/>
      <c r="L33" s="42">
        <f t="shared" si="3"/>
        <v>62.2</v>
      </c>
      <c r="M33" s="43">
        <v>13</v>
      </c>
      <c r="N33" s="43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</row>
    <row r="34" spans="1:249" s="3" customFormat="1" ht="31.5" customHeight="1">
      <c r="A34" s="16" t="s">
        <v>15</v>
      </c>
      <c r="B34" s="17" t="s">
        <v>55</v>
      </c>
      <c r="C34" s="17" t="s">
        <v>63</v>
      </c>
      <c r="D34" s="18">
        <v>202210028</v>
      </c>
      <c r="E34" s="19">
        <v>1</v>
      </c>
      <c r="F34" s="19">
        <v>2022009</v>
      </c>
      <c r="G34" s="17" t="s">
        <v>78</v>
      </c>
      <c r="H34" s="36" t="s">
        <v>65</v>
      </c>
      <c r="I34" s="36" t="s">
        <v>65</v>
      </c>
      <c r="J34" s="42">
        <v>62</v>
      </c>
      <c r="K34" s="41"/>
      <c r="L34" s="42">
        <f t="shared" si="3"/>
        <v>62</v>
      </c>
      <c r="M34" s="48">
        <v>14</v>
      </c>
      <c r="N34" s="48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</row>
    <row r="35" spans="1:249" s="3" customFormat="1" ht="31.5" customHeight="1">
      <c r="A35" s="16" t="s">
        <v>15</v>
      </c>
      <c r="B35" s="17" t="s">
        <v>55</v>
      </c>
      <c r="C35" s="17" t="s">
        <v>63</v>
      </c>
      <c r="D35" s="31">
        <v>202210028</v>
      </c>
      <c r="E35" s="19">
        <v>1</v>
      </c>
      <c r="F35" s="19">
        <v>2022012</v>
      </c>
      <c r="G35" s="17" t="s">
        <v>79</v>
      </c>
      <c r="H35" s="36" t="s">
        <v>65</v>
      </c>
      <c r="I35" s="36" t="s">
        <v>65</v>
      </c>
      <c r="J35" s="42">
        <v>61.2</v>
      </c>
      <c r="K35" s="41"/>
      <c r="L35" s="42">
        <f t="shared" si="3"/>
        <v>61.2</v>
      </c>
      <c r="M35" s="43">
        <v>15</v>
      </c>
      <c r="N35" s="43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</row>
    <row r="36" spans="1:249" s="3" customFormat="1" ht="31.5" customHeight="1">
      <c r="A36" s="16" t="s">
        <v>15</v>
      </c>
      <c r="B36" s="22" t="s">
        <v>55</v>
      </c>
      <c r="C36" s="22" t="s">
        <v>63</v>
      </c>
      <c r="D36" s="23">
        <v>202210028</v>
      </c>
      <c r="E36" s="24">
        <v>1</v>
      </c>
      <c r="F36" s="19">
        <v>2022022</v>
      </c>
      <c r="G36" s="22" t="s">
        <v>80</v>
      </c>
      <c r="H36" s="36" t="s">
        <v>65</v>
      </c>
      <c r="I36" s="36" t="s">
        <v>65</v>
      </c>
      <c r="J36" s="41">
        <v>61.2</v>
      </c>
      <c r="K36" s="41"/>
      <c r="L36" s="42">
        <f t="shared" si="3"/>
        <v>61.2</v>
      </c>
      <c r="M36" s="44">
        <v>15</v>
      </c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</row>
    <row r="37" spans="1:249" s="3" customFormat="1" ht="31.5" customHeight="1">
      <c r="A37" s="16" t="s">
        <v>15</v>
      </c>
      <c r="B37" s="17" t="s">
        <v>55</v>
      </c>
      <c r="C37" s="17" t="s">
        <v>63</v>
      </c>
      <c r="D37" s="18">
        <v>202210028</v>
      </c>
      <c r="E37" s="19">
        <v>1</v>
      </c>
      <c r="F37" s="19">
        <v>2022006</v>
      </c>
      <c r="G37" s="17" t="s">
        <v>81</v>
      </c>
      <c r="H37" s="36" t="s">
        <v>65</v>
      </c>
      <c r="I37" s="36" t="s">
        <v>65</v>
      </c>
      <c r="J37" s="42">
        <v>60.8</v>
      </c>
      <c r="K37" s="41"/>
      <c r="L37" s="42">
        <f t="shared" si="3"/>
        <v>60.8</v>
      </c>
      <c r="M37" s="43">
        <v>17</v>
      </c>
      <c r="N37" s="43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</row>
    <row r="38" spans="1:249" s="3" customFormat="1" ht="31.5" customHeight="1">
      <c r="A38" s="16" t="s">
        <v>15</v>
      </c>
      <c r="B38" s="17" t="s">
        <v>55</v>
      </c>
      <c r="C38" s="17" t="s">
        <v>63</v>
      </c>
      <c r="D38" s="33">
        <v>202210028</v>
      </c>
      <c r="E38" s="24">
        <v>1</v>
      </c>
      <c r="F38" s="19">
        <v>2022017</v>
      </c>
      <c r="G38" s="17" t="s">
        <v>82</v>
      </c>
      <c r="H38" s="36" t="s">
        <v>65</v>
      </c>
      <c r="I38" s="36" t="s">
        <v>65</v>
      </c>
      <c r="J38" s="41">
        <v>60.2</v>
      </c>
      <c r="K38" s="41"/>
      <c r="L38" s="42">
        <f t="shared" si="3"/>
        <v>60.2</v>
      </c>
      <c r="M38" s="44">
        <v>18</v>
      </c>
      <c r="N38" s="44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</row>
    <row r="39" spans="1:249" s="3" customFormat="1" ht="31.5" customHeight="1">
      <c r="A39" s="16" t="s">
        <v>15</v>
      </c>
      <c r="B39" s="17" t="s">
        <v>55</v>
      </c>
      <c r="C39" s="17" t="s">
        <v>63</v>
      </c>
      <c r="D39" s="23">
        <v>202210028</v>
      </c>
      <c r="E39" s="24">
        <v>1</v>
      </c>
      <c r="F39" s="19">
        <v>2022019</v>
      </c>
      <c r="G39" s="17" t="s">
        <v>83</v>
      </c>
      <c r="H39" s="36" t="s">
        <v>65</v>
      </c>
      <c r="I39" s="36" t="s">
        <v>65</v>
      </c>
      <c r="J39" s="41">
        <v>60.2</v>
      </c>
      <c r="K39" s="41"/>
      <c r="L39" s="42">
        <f t="shared" si="3"/>
        <v>60.2</v>
      </c>
      <c r="M39" s="44">
        <v>18</v>
      </c>
      <c r="N39" s="44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</row>
    <row r="40" spans="1:249" s="3" customFormat="1" ht="31.5" customHeight="1">
      <c r="A40" s="16" t="s">
        <v>15</v>
      </c>
      <c r="B40" s="31" t="s">
        <v>55</v>
      </c>
      <c r="C40" s="17" t="s">
        <v>63</v>
      </c>
      <c r="D40" s="33">
        <v>202210028</v>
      </c>
      <c r="E40" s="24">
        <v>1</v>
      </c>
      <c r="F40" s="19">
        <v>2022014</v>
      </c>
      <c r="G40" s="31" t="s">
        <v>84</v>
      </c>
      <c r="H40" s="36" t="s">
        <v>65</v>
      </c>
      <c r="I40" s="36" t="s">
        <v>65</v>
      </c>
      <c r="J40" s="41"/>
      <c r="K40" s="41"/>
      <c r="L40" s="42"/>
      <c r="M40" s="44"/>
      <c r="N40" s="45" t="s">
        <v>25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</row>
    <row r="41" spans="1:249" s="3" customFormat="1" ht="31.5" customHeight="1">
      <c r="A41" s="16" t="s">
        <v>15</v>
      </c>
      <c r="B41" s="17" t="s">
        <v>55</v>
      </c>
      <c r="C41" s="17" t="s">
        <v>63</v>
      </c>
      <c r="D41" s="33">
        <v>202210028</v>
      </c>
      <c r="E41" s="24">
        <v>1</v>
      </c>
      <c r="F41" s="19">
        <v>2022018</v>
      </c>
      <c r="G41" s="17" t="s">
        <v>85</v>
      </c>
      <c r="H41" s="36" t="s">
        <v>65</v>
      </c>
      <c r="I41" s="36" t="s">
        <v>65</v>
      </c>
      <c r="J41" s="41"/>
      <c r="K41" s="41"/>
      <c r="L41" s="42"/>
      <c r="M41" s="44"/>
      <c r="N41" s="45" t="s">
        <v>25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</row>
    <row r="42" spans="1:249" s="3" customFormat="1" ht="31.5" customHeight="1">
      <c r="A42" s="16" t="s">
        <v>15</v>
      </c>
      <c r="B42" s="17" t="s">
        <v>55</v>
      </c>
      <c r="C42" s="28" t="s">
        <v>63</v>
      </c>
      <c r="D42" s="23">
        <v>202210028</v>
      </c>
      <c r="E42" s="24">
        <v>1</v>
      </c>
      <c r="F42" s="19">
        <v>2022020</v>
      </c>
      <c r="G42" s="29" t="s">
        <v>86</v>
      </c>
      <c r="H42" s="36" t="s">
        <v>65</v>
      </c>
      <c r="I42" s="36" t="s">
        <v>65</v>
      </c>
      <c r="J42" s="46"/>
      <c r="K42" s="41"/>
      <c r="L42" s="42"/>
      <c r="M42" s="47"/>
      <c r="N42" s="49" t="s">
        <v>25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</row>
    <row r="43" spans="1:249" s="3" customFormat="1" ht="31.5" customHeight="1">
      <c r="A43" s="16" t="s">
        <v>15</v>
      </c>
      <c r="B43" s="17" t="s">
        <v>55</v>
      </c>
      <c r="C43" s="17" t="s">
        <v>63</v>
      </c>
      <c r="D43" s="33">
        <v>202210028</v>
      </c>
      <c r="E43" s="24">
        <v>1</v>
      </c>
      <c r="F43" s="19">
        <v>2022023</v>
      </c>
      <c r="G43" s="29" t="s">
        <v>87</v>
      </c>
      <c r="H43" s="36" t="s">
        <v>65</v>
      </c>
      <c r="I43" s="36" t="s">
        <v>65</v>
      </c>
      <c r="J43" s="41"/>
      <c r="K43" s="41"/>
      <c r="L43" s="42"/>
      <c r="M43" s="44"/>
      <c r="N43" s="45" t="s">
        <v>25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</row>
    <row r="44" spans="1:249" s="3" customFormat="1" ht="31.5" customHeight="1">
      <c r="A44" s="16" t="s">
        <v>15</v>
      </c>
      <c r="B44" s="17" t="s">
        <v>88</v>
      </c>
      <c r="C44" s="17" t="s">
        <v>56</v>
      </c>
      <c r="D44" s="26">
        <v>202210029</v>
      </c>
      <c r="E44" s="19">
        <v>1</v>
      </c>
      <c r="F44" s="20" t="s">
        <v>89</v>
      </c>
      <c r="G44" s="17" t="s">
        <v>90</v>
      </c>
      <c r="H44" s="21">
        <v>65.33333333333333</v>
      </c>
      <c r="I44" s="41">
        <f aca="true" t="shared" si="4" ref="I44:I64">H44*0.4</f>
        <v>26.133333333333333</v>
      </c>
      <c r="J44" s="41">
        <v>76</v>
      </c>
      <c r="K44" s="41">
        <f aca="true" t="shared" si="5" ref="K44:K64">J44*0.6</f>
        <v>45.6</v>
      </c>
      <c r="L44" s="41">
        <f aca="true" t="shared" si="6" ref="L44:L64">I44+K44</f>
        <v>71.73333333333333</v>
      </c>
      <c r="M44" s="44">
        <v>1</v>
      </c>
      <c r="N44" s="44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</row>
    <row r="45" spans="1:249" s="3" customFormat="1" ht="31.5" customHeight="1">
      <c r="A45" s="16" t="s">
        <v>15</v>
      </c>
      <c r="B45" s="17" t="s">
        <v>88</v>
      </c>
      <c r="C45" s="28" t="s">
        <v>56</v>
      </c>
      <c r="D45" s="33">
        <v>202210029</v>
      </c>
      <c r="E45" s="24">
        <v>1</v>
      </c>
      <c r="F45" s="20" t="s">
        <v>91</v>
      </c>
      <c r="G45" s="29" t="s">
        <v>92</v>
      </c>
      <c r="H45" s="21">
        <v>62.333333333333336</v>
      </c>
      <c r="I45" s="41">
        <f t="shared" si="4"/>
        <v>24.933333333333337</v>
      </c>
      <c r="J45" s="41">
        <v>74.8</v>
      </c>
      <c r="K45" s="41">
        <f t="shared" si="5"/>
        <v>44.879999999999995</v>
      </c>
      <c r="L45" s="41">
        <f t="shared" si="6"/>
        <v>69.81333333333333</v>
      </c>
      <c r="M45" s="44">
        <v>2</v>
      </c>
      <c r="N45" s="44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</row>
    <row r="46" spans="1:249" s="3" customFormat="1" ht="31.5" customHeight="1">
      <c r="A46" s="16" t="s">
        <v>15</v>
      </c>
      <c r="B46" s="17" t="s">
        <v>88</v>
      </c>
      <c r="C46" s="17" t="s">
        <v>56</v>
      </c>
      <c r="D46" s="30">
        <v>202210029</v>
      </c>
      <c r="E46" s="19">
        <v>1</v>
      </c>
      <c r="F46" s="25" t="s">
        <v>93</v>
      </c>
      <c r="G46" s="17" t="s">
        <v>94</v>
      </c>
      <c r="H46" s="21">
        <v>68.16666666666667</v>
      </c>
      <c r="I46" s="41">
        <f t="shared" si="4"/>
        <v>27.26666666666667</v>
      </c>
      <c r="J46" s="41">
        <v>70.4</v>
      </c>
      <c r="K46" s="41">
        <f t="shared" si="5"/>
        <v>42.24</v>
      </c>
      <c r="L46" s="41">
        <f t="shared" si="6"/>
        <v>69.50666666666667</v>
      </c>
      <c r="M46" s="44">
        <v>3</v>
      </c>
      <c r="N46" s="44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</row>
    <row r="47" spans="1:249" s="3" customFormat="1" ht="31.5" customHeight="1">
      <c r="A47" s="16" t="s">
        <v>15</v>
      </c>
      <c r="B47" s="17" t="s">
        <v>95</v>
      </c>
      <c r="C47" s="17" t="s">
        <v>35</v>
      </c>
      <c r="D47" s="31">
        <v>202210030</v>
      </c>
      <c r="E47" s="19">
        <v>1</v>
      </c>
      <c r="F47" s="25" t="s">
        <v>96</v>
      </c>
      <c r="G47" s="17" t="s">
        <v>97</v>
      </c>
      <c r="H47" s="21">
        <v>83.5</v>
      </c>
      <c r="I47" s="41">
        <f t="shared" si="4"/>
        <v>33.4</v>
      </c>
      <c r="J47" s="41">
        <v>79.6</v>
      </c>
      <c r="K47" s="41">
        <f t="shared" si="5"/>
        <v>47.76</v>
      </c>
      <c r="L47" s="41">
        <f t="shared" si="6"/>
        <v>81.16</v>
      </c>
      <c r="M47" s="44">
        <v>1</v>
      </c>
      <c r="N47" s="44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</row>
    <row r="48" spans="1:249" s="3" customFormat="1" ht="31.5" customHeight="1">
      <c r="A48" s="16" t="s">
        <v>15</v>
      </c>
      <c r="B48" s="17" t="s">
        <v>95</v>
      </c>
      <c r="C48" s="17" t="s">
        <v>35</v>
      </c>
      <c r="D48" s="18">
        <v>202210030</v>
      </c>
      <c r="E48" s="19">
        <v>1</v>
      </c>
      <c r="F48" s="20" t="s">
        <v>98</v>
      </c>
      <c r="G48" s="17" t="s">
        <v>99</v>
      </c>
      <c r="H48" s="21">
        <v>74.5</v>
      </c>
      <c r="I48" s="41">
        <f t="shared" si="4"/>
        <v>29.8</v>
      </c>
      <c r="J48" s="41">
        <v>63.2</v>
      </c>
      <c r="K48" s="41">
        <f t="shared" si="5"/>
        <v>37.92</v>
      </c>
      <c r="L48" s="41">
        <f t="shared" si="6"/>
        <v>67.72</v>
      </c>
      <c r="M48" s="44">
        <v>2</v>
      </c>
      <c r="N48" s="44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</row>
    <row r="49" spans="1:249" s="3" customFormat="1" ht="31.5" customHeight="1">
      <c r="A49" s="16" t="s">
        <v>15</v>
      </c>
      <c r="B49" s="17" t="s">
        <v>95</v>
      </c>
      <c r="C49" s="17" t="s">
        <v>35</v>
      </c>
      <c r="D49" s="18">
        <v>202210030</v>
      </c>
      <c r="E49" s="19">
        <v>1</v>
      </c>
      <c r="F49" s="25" t="s">
        <v>100</v>
      </c>
      <c r="G49" s="17" t="s">
        <v>101</v>
      </c>
      <c r="H49" s="21">
        <v>70</v>
      </c>
      <c r="I49" s="41">
        <f t="shared" si="4"/>
        <v>28</v>
      </c>
      <c r="J49" s="41">
        <v>60.6</v>
      </c>
      <c r="K49" s="41">
        <f t="shared" si="5"/>
        <v>36.36</v>
      </c>
      <c r="L49" s="41">
        <f t="shared" si="6"/>
        <v>64.36</v>
      </c>
      <c r="M49" s="44">
        <v>3</v>
      </c>
      <c r="N49" s="44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</row>
    <row r="50" spans="1:249" s="3" customFormat="1" ht="31.5" customHeight="1">
      <c r="A50" s="16" t="s">
        <v>15</v>
      </c>
      <c r="B50" s="31" t="s">
        <v>95</v>
      </c>
      <c r="C50" s="31" t="s">
        <v>102</v>
      </c>
      <c r="D50" s="30">
        <v>202210031</v>
      </c>
      <c r="E50" s="19">
        <v>1</v>
      </c>
      <c r="F50" s="25" t="s">
        <v>103</v>
      </c>
      <c r="G50" s="31" t="s">
        <v>104</v>
      </c>
      <c r="H50" s="21">
        <v>82.16666666666667</v>
      </c>
      <c r="I50" s="41">
        <f t="shared" si="4"/>
        <v>32.86666666666667</v>
      </c>
      <c r="J50" s="42">
        <v>80.4</v>
      </c>
      <c r="K50" s="41">
        <f t="shared" si="5"/>
        <v>48.24</v>
      </c>
      <c r="L50" s="41">
        <f t="shared" si="6"/>
        <v>81.10666666666667</v>
      </c>
      <c r="M50" s="43">
        <v>1</v>
      </c>
      <c r="N50" s="43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</row>
    <row r="51" spans="1:249" s="3" customFormat="1" ht="31.5" customHeight="1">
      <c r="A51" s="16" t="s">
        <v>15</v>
      </c>
      <c r="B51" s="17" t="s">
        <v>95</v>
      </c>
      <c r="C51" s="17" t="s">
        <v>102</v>
      </c>
      <c r="D51" s="26">
        <v>202210031</v>
      </c>
      <c r="E51" s="27">
        <v>1</v>
      </c>
      <c r="F51" s="25" t="s">
        <v>105</v>
      </c>
      <c r="G51" s="17" t="s">
        <v>106</v>
      </c>
      <c r="H51" s="21">
        <v>78.83333333333333</v>
      </c>
      <c r="I51" s="41">
        <f t="shared" si="4"/>
        <v>31.53333333333333</v>
      </c>
      <c r="J51" s="42">
        <v>70.4</v>
      </c>
      <c r="K51" s="41">
        <f t="shared" si="5"/>
        <v>42.24</v>
      </c>
      <c r="L51" s="41">
        <f t="shared" si="6"/>
        <v>73.77333333333334</v>
      </c>
      <c r="M51" s="43">
        <v>2</v>
      </c>
      <c r="N51" s="43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</row>
    <row r="52" spans="1:249" s="3" customFormat="1" ht="31.5" customHeight="1">
      <c r="A52" s="16" t="s">
        <v>15</v>
      </c>
      <c r="B52" s="31" t="s">
        <v>95</v>
      </c>
      <c r="C52" s="31" t="s">
        <v>102</v>
      </c>
      <c r="D52" s="30">
        <v>202210031</v>
      </c>
      <c r="E52" s="19">
        <v>1</v>
      </c>
      <c r="F52" s="20" t="s">
        <v>107</v>
      </c>
      <c r="G52" s="31" t="s">
        <v>108</v>
      </c>
      <c r="H52" s="21">
        <v>72.33333333333333</v>
      </c>
      <c r="I52" s="41">
        <f t="shared" si="4"/>
        <v>28.933333333333334</v>
      </c>
      <c r="J52" s="42">
        <v>64.6</v>
      </c>
      <c r="K52" s="41">
        <f t="shared" si="5"/>
        <v>38.76</v>
      </c>
      <c r="L52" s="41">
        <f t="shared" si="6"/>
        <v>67.69333333333333</v>
      </c>
      <c r="M52" s="43">
        <v>3</v>
      </c>
      <c r="N52" s="43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</row>
    <row r="53" spans="1:249" s="3" customFormat="1" ht="31.5" customHeight="1">
      <c r="A53" s="16" t="s">
        <v>15</v>
      </c>
      <c r="B53" s="17" t="s">
        <v>109</v>
      </c>
      <c r="C53" s="17" t="s">
        <v>35</v>
      </c>
      <c r="D53" s="30">
        <v>202210032</v>
      </c>
      <c r="E53" s="19">
        <v>1</v>
      </c>
      <c r="F53" s="25" t="s">
        <v>110</v>
      </c>
      <c r="G53" s="17" t="s">
        <v>111</v>
      </c>
      <c r="H53" s="21">
        <v>79.66666666666667</v>
      </c>
      <c r="I53" s="41">
        <f t="shared" si="4"/>
        <v>31.86666666666667</v>
      </c>
      <c r="J53" s="41">
        <v>87.2</v>
      </c>
      <c r="K53" s="41">
        <f t="shared" si="5"/>
        <v>52.32</v>
      </c>
      <c r="L53" s="41">
        <f t="shared" si="6"/>
        <v>84.18666666666667</v>
      </c>
      <c r="M53" s="44">
        <v>1</v>
      </c>
      <c r="N53" s="4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</row>
    <row r="54" spans="1:249" s="3" customFormat="1" ht="31.5" customHeight="1">
      <c r="A54" s="16" t="s">
        <v>15</v>
      </c>
      <c r="B54" s="17" t="s">
        <v>109</v>
      </c>
      <c r="C54" s="17" t="s">
        <v>35</v>
      </c>
      <c r="D54" s="33">
        <v>202210032</v>
      </c>
      <c r="E54" s="24">
        <v>1</v>
      </c>
      <c r="F54" s="20" t="s">
        <v>112</v>
      </c>
      <c r="G54" s="17" t="s">
        <v>113</v>
      </c>
      <c r="H54" s="21">
        <v>68.83333333333333</v>
      </c>
      <c r="I54" s="41">
        <f t="shared" si="4"/>
        <v>27.53333333333333</v>
      </c>
      <c r="J54" s="41">
        <v>82.4</v>
      </c>
      <c r="K54" s="41">
        <f t="shared" si="5"/>
        <v>49.440000000000005</v>
      </c>
      <c r="L54" s="41">
        <f t="shared" si="6"/>
        <v>76.97333333333333</v>
      </c>
      <c r="M54" s="44">
        <v>2</v>
      </c>
      <c r="N54" s="44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</row>
    <row r="55" spans="1:249" s="3" customFormat="1" ht="31.5" customHeight="1">
      <c r="A55" s="16" t="s">
        <v>15</v>
      </c>
      <c r="B55" s="17" t="s">
        <v>109</v>
      </c>
      <c r="C55" s="17" t="s">
        <v>35</v>
      </c>
      <c r="D55" s="23">
        <v>202210032</v>
      </c>
      <c r="E55" s="24">
        <v>1</v>
      </c>
      <c r="F55" s="25" t="s">
        <v>114</v>
      </c>
      <c r="G55" s="29" t="s">
        <v>115</v>
      </c>
      <c r="H55" s="21">
        <v>77</v>
      </c>
      <c r="I55" s="41">
        <f t="shared" si="4"/>
        <v>30.8</v>
      </c>
      <c r="J55" s="41">
        <v>68.8</v>
      </c>
      <c r="K55" s="41">
        <f t="shared" si="5"/>
        <v>41.279999999999994</v>
      </c>
      <c r="L55" s="41">
        <f t="shared" si="6"/>
        <v>72.08</v>
      </c>
      <c r="M55" s="44">
        <v>3</v>
      </c>
      <c r="N55" s="44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</row>
    <row r="56" spans="1:249" s="3" customFormat="1" ht="31.5" customHeight="1">
      <c r="A56" s="16" t="s">
        <v>15</v>
      </c>
      <c r="B56" s="17" t="s">
        <v>109</v>
      </c>
      <c r="C56" s="17" t="s">
        <v>27</v>
      </c>
      <c r="D56" s="23">
        <v>202210033</v>
      </c>
      <c r="E56" s="24">
        <v>1</v>
      </c>
      <c r="F56" s="20" t="s">
        <v>116</v>
      </c>
      <c r="G56" s="17" t="s">
        <v>117</v>
      </c>
      <c r="H56" s="21">
        <v>70.16666666666667</v>
      </c>
      <c r="I56" s="41">
        <f t="shared" si="4"/>
        <v>28.06666666666667</v>
      </c>
      <c r="J56" s="41">
        <v>80.4</v>
      </c>
      <c r="K56" s="41">
        <f t="shared" si="5"/>
        <v>48.24</v>
      </c>
      <c r="L56" s="41">
        <f t="shared" si="6"/>
        <v>76.30666666666667</v>
      </c>
      <c r="M56" s="44">
        <v>1</v>
      </c>
      <c r="N56" s="44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</row>
    <row r="57" spans="1:249" s="3" customFormat="1" ht="31.5" customHeight="1">
      <c r="A57" s="16" t="s">
        <v>15</v>
      </c>
      <c r="B57" s="17" t="s">
        <v>109</v>
      </c>
      <c r="C57" s="17" t="s">
        <v>27</v>
      </c>
      <c r="D57" s="23">
        <v>202210033</v>
      </c>
      <c r="E57" s="34">
        <v>1</v>
      </c>
      <c r="F57" s="25" t="s">
        <v>118</v>
      </c>
      <c r="G57" s="17" t="s">
        <v>119</v>
      </c>
      <c r="H57" s="21">
        <v>61.166666666666664</v>
      </c>
      <c r="I57" s="41">
        <f t="shared" si="4"/>
        <v>24.46666666666667</v>
      </c>
      <c r="J57" s="41">
        <v>74.6</v>
      </c>
      <c r="K57" s="41">
        <f t="shared" si="5"/>
        <v>44.76</v>
      </c>
      <c r="L57" s="41">
        <f t="shared" si="6"/>
        <v>69.22666666666666</v>
      </c>
      <c r="M57" s="44">
        <v>2</v>
      </c>
      <c r="N57" s="44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</row>
    <row r="58" spans="1:249" s="3" customFormat="1" ht="31.5" customHeight="1">
      <c r="A58" s="16" t="s">
        <v>15</v>
      </c>
      <c r="B58" s="17" t="s">
        <v>109</v>
      </c>
      <c r="C58" s="17" t="s">
        <v>27</v>
      </c>
      <c r="D58" s="18">
        <v>202210033</v>
      </c>
      <c r="E58" s="19">
        <v>1</v>
      </c>
      <c r="F58" s="25" t="s">
        <v>120</v>
      </c>
      <c r="G58" s="17" t="s">
        <v>121</v>
      </c>
      <c r="H58" s="21">
        <v>54.666666666666664</v>
      </c>
      <c r="I58" s="41">
        <f t="shared" si="4"/>
        <v>21.866666666666667</v>
      </c>
      <c r="J58" s="42">
        <v>73</v>
      </c>
      <c r="K58" s="41">
        <f t="shared" si="5"/>
        <v>43.8</v>
      </c>
      <c r="L58" s="41">
        <f t="shared" si="6"/>
        <v>65.66666666666666</v>
      </c>
      <c r="M58" s="43">
        <v>3</v>
      </c>
      <c r="N58" s="43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</row>
    <row r="59" spans="1:249" s="6" customFormat="1" ht="31.5" customHeight="1">
      <c r="A59" s="16" t="s">
        <v>15</v>
      </c>
      <c r="B59" s="17" t="s">
        <v>122</v>
      </c>
      <c r="C59" s="28" t="s">
        <v>17</v>
      </c>
      <c r="D59" s="23">
        <v>202210034</v>
      </c>
      <c r="E59" s="24">
        <v>1</v>
      </c>
      <c r="F59" s="20" t="s">
        <v>123</v>
      </c>
      <c r="G59" s="29" t="s">
        <v>124</v>
      </c>
      <c r="H59" s="21">
        <v>60.666666666666664</v>
      </c>
      <c r="I59" s="41">
        <f t="shared" si="4"/>
        <v>24.266666666666666</v>
      </c>
      <c r="J59" s="46">
        <v>76.4</v>
      </c>
      <c r="K59" s="41">
        <f t="shared" si="5"/>
        <v>45.84</v>
      </c>
      <c r="L59" s="41">
        <f t="shared" si="6"/>
        <v>70.10666666666667</v>
      </c>
      <c r="M59" s="47">
        <v>1</v>
      </c>
      <c r="N59" s="47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</row>
    <row r="60" spans="1:249" s="3" customFormat="1" ht="31.5" customHeight="1">
      <c r="A60" s="16" t="s">
        <v>15</v>
      </c>
      <c r="B60" s="17" t="s">
        <v>122</v>
      </c>
      <c r="C60" s="17" t="s">
        <v>17</v>
      </c>
      <c r="D60" s="31">
        <v>202210034</v>
      </c>
      <c r="E60" s="19">
        <v>1</v>
      </c>
      <c r="F60" s="20" t="s">
        <v>125</v>
      </c>
      <c r="G60" s="17" t="s">
        <v>126</v>
      </c>
      <c r="H60" s="21">
        <v>68.66666666666667</v>
      </c>
      <c r="I60" s="41">
        <f t="shared" si="4"/>
        <v>27.46666666666667</v>
      </c>
      <c r="J60" s="42">
        <v>68.8</v>
      </c>
      <c r="K60" s="41">
        <f t="shared" si="5"/>
        <v>41.279999999999994</v>
      </c>
      <c r="L60" s="41">
        <f t="shared" si="6"/>
        <v>68.74666666666667</v>
      </c>
      <c r="M60" s="43">
        <v>2</v>
      </c>
      <c r="N60" s="43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</row>
    <row r="61" spans="1:249" s="3" customFormat="1" ht="31.5" customHeight="1">
      <c r="A61" s="16" t="s">
        <v>15</v>
      </c>
      <c r="B61" s="17" t="s">
        <v>122</v>
      </c>
      <c r="C61" s="17" t="s">
        <v>17</v>
      </c>
      <c r="D61" s="23">
        <v>202210034</v>
      </c>
      <c r="E61" s="24">
        <v>1</v>
      </c>
      <c r="F61" s="25" t="s">
        <v>127</v>
      </c>
      <c r="G61" s="28" t="s">
        <v>128</v>
      </c>
      <c r="H61" s="21">
        <v>60.333333333333336</v>
      </c>
      <c r="I61" s="41">
        <f t="shared" si="4"/>
        <v>24.133333333333336</v>
      </c>
      <c r="J61" s="51">
        <v>72.2</v>
      </c>
      <c r="K61" s="41">
        <f t="shared" si="5"/>
        <v>43.32</v>
      </c>
      <c r="L61" s="41">
        <f t="shared" si="6"/>
        <v>67.45333333333333</v>
      </c>
      <c r="M61" s="52">
        <v>3</v>
      </c>
      <c r="N61" s="52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</row>
    <row r="62" spans="1:249" s="3" customFormat="1" ht="31.5" customHeight="1">
      <c r="A62" s="16" t="s">
        <v>15</v>
      </c>
      <c r="B62" s="17" t="s">
        <v>129</v>
      </c>
      <c r="C62" s="17" t="s">
        <v>130</v>
      </c>
      <c r="D62" s="23">
        <v>202210035</v>
      </c>
      <c r="E62" s="24">
        <v>1</v>
      </c>
      <c r="F62" s="25" t="s">
        <v>131</v>
      </c>
      <c r="G62" s="17" t="s">
        <v>132</v>
      </c>
      <c r="H62" s="21">
        <v>61</v>
      </c>
      <c r="I62" s="41">
        <f t="shared" si="4"/>
        <v>24.400000000000002</v>
      </c>
      <c r="J62" s="41">
        <v>84.4</v>
      </c>
      <c r="K62" s="41">
        <f t="shared" si="5"/>
        <v>50.64</v>
      </c>
      <c r="L62" s="41">
        <f t="shared" si="6"/>
        <v>75.04</v>
      </c>
      <c r="M62" s="44">
        <v>1</v>
      </c>
      <c r="N62" s="44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</row>
    <row r="63" spans="1:249" s="3" customFormat="1" ht="31.5" customHeight="1">
      <c r="A63" s="16" t="s">
        <v>15</v>
      </c>
      <c r="B63" s="17" t="s">
        <v>129</v>
      </c>
      <c r="C63" s="17" t="s">
        <v>130</v>
      </c>
      <c r="D63" s="18">
        <v>202210035</v>
      </c>
      <c r="E63" s="19">
        <v>1</v>
      </c>
      <c r="F63" s="20" t="s">
        <v>133</v>
      </c>
      <c r="G63" s="17" t="s">
        <v>134</v>
      </c>
      <c r="H63" s="21">
        <v>59.166666666666664</v>
      </c>
      <c r="I63" s="41">
        <f t="shared" si="4"/>
        <v>23.666666666666668</v>
      </c>
      <c r="J63" s="42">
        <v>76.2</v>
      </c>
      <c r="K63" s="41">
        <f t="shared" si="5"/>
        <v>45.72</v>
      </c>
      <c r="L63" s="41">
        <f t="shared" si="6"/>
        <v>69.38666666666667</v>
      </c>
      <c r="M63" s="43">
        <v>2</v>
      </c>
      <c r="N63" s="43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</row>
    <row r="64" spans="1:249" s="3" customFormat="1" ht="31.5" customHeight="1">
      <c r="A64" s="16" t="s">
        <v>15</v>
      </c>
      <c r="B64" s="17" t="s">
        <v>129</v>
      </c>
      <c r="C64" s="17" t="s">
        <v>130</v>
      </c>
      <c r="D64" s="18">
        <v>202210035</v>
      </c>
      <c r="E64" s="19">
        <v>1</v>
      </c>
      <c r="F64" s="20" t="s">
        <v>135</v>
      </c>
      <c r="G64" s="17" t="s">
        <v>136</v>
      </c>
      <c r="H64" s="21">
        <v>67.66666666666667</v>
      </c>
      <c r="I64" s="41">
        <f t="shared" si="4"/>
        <v>27.06666666666667</v>
      </c>
      <c r="J64" s="42">
        <v>70.4</v>
      </c>
      <c r="K64" s="41">
        <f t="shared" si="5"/>
        <v>42.24</v>
      </c>
      <c r="L64" s="41">
        <f t="shared" si="6"/>
        <v>69.30666666666667</v>
      </c>
      <c r="M64" s="43">
        <v>3</v>
      </c>
      <c r="N64" s="43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</row>
    <row r="65" spans="1:249" s="3" customFormat="1" ht="31.5" customHeight="1">
      <c r="A65" s="16" t="s">
        <v>15</v>
      </c>
      <c r="B65" s="17" t="s">
        <v>137</v>
      </c>
      <c r="C65" s="17" t="s">
        <v>102</v>
      </c>
      <c r="D65" s="26">
        <v>202210036</v>
      </c>
      <c r="E65" s="32">
        <v>1</v>
      </c>
      <c r="F65" s="19">
        <v>2022024</v>
      </c>
      <c r="G65" s="17" t="s">
        <v>138</v>
      </c>
      <c r="H65" s="36" t="s">
        <v>65</v>
      </c>
      <c r="I65" s="36" t="s">
        <v>65</v>
      </c>
      <c r="J65" s="42">
        <v>84.6</v>
      </c>
      <c r="K65" s="41"/>
      <c r="L65" s="41">
        <f>J65</f>
        <v>84.6</v>
      </c>
      <c r="M65" s="43">
        <v>1</v>
      </c>
      <c r="N65" s="43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</row>
    <row r="66" spans="1:249" s="3" customFormat="1" ht="31.5" customHeight="1">
      <c r="A66" s="16" t="s">
        <v>15</v>
      </c>
      <c r="B66" s="17" t="s">
        <v>137</v>
      </c>
      <c r="C66" s="17" t="s">
        <v>102</v>
      </c>
      <c r="D66" s="18">
        <v>202210036</v>
      </c>
      <c r="E66" s="32">
        <v>1</v>
      </c>
      <c r="F66" s="19">
        <v>2022025</v>
      </c>
      <c r="G66" s="17" t="s">
        <v>139</v>
      </c>
      <c r="H66" s="36" t="s">
        <v>65</v>
      </c>
      <c r="I66" s="36" t="s">
        <v>65</v>
      </c>
      <c r="J66" s="42">
        <v>75</v>
      </c>
      <c r="K66" s="41"/>
      <c r="L66" s="41">
        <f>J66</f>
        <v>75</v>
      </c>
      <c r="M66" s="43">
        <v>2</v>
      </c>
      <c r="N66" s="43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</row>
    <row r="67" spans="1:249" s="3" customFormat="1" ht="31.5" customHeight="1">
      <c r="A67" s="16" t="s">
        <v>15</v>
      </c>
      <c r="B67" s="17" t="s">
        <v>137</v>
      </c>
      <c r="C67" s="17" t="s">
        <v>102</v>
      </c>
      <c r="D67" s="23">
        <v>202210036</v>
      </c>
      <c r="E67" s="34">
        <v>1</v>
      </c>
      <c r="F67" s="19">
        <v>2022026</v>
      </c>
      <c r="G67" s="17" t="s">
        <v>140</v>
      </c>
      <c r="H67" s="36" t="s">
        <v>65</v>
      </c>
      <c r="I67" s="36" t="s">
        <v>65</v>
      </c>
      <c r="J67" s="41">
        <v>72.2</v>
      </c>
      <c r="K67" s="41"/>
      <c r="L67" s="41">
        <f>J67</f>
        <v>72.2</v>
      </c>
      <c r="M67" s="44">
        <v>3</v>
      </c>
      <c r="N67" s="44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</row>
    <row r="68" spans="1:249" s="3" customFormat="1" ht="31.5" customHeight="1">
      <c r="A68" s="16" t="s">
        <v>15</v>
      </c>
      <c r="B68" s="17" t="s">
        <v>137</v>
      </c>
      <c r="C68" s="17" t="s">
        <v>102</v>
      </c>
      <c r="D68" s="23">
        <v>202210036</v>
      </c>
      <c r="E68" s="24">
        <v>1</v>
      </c>
      <c r="F68" s="19">
        <v>2022027</v>
      </c>
      <c r="G68" s="17" t="s">
        <v>141</v>
      </c>
      <c r="H68" s="36" t="s">
        <v>65</v>
      </c>
      <c r="I68" s="36" t="s">
        <v>65</v>
      </c>
      <c r="J68" s="41">
        <v>28.4</v>
      </c>
      <c r="K68" s="41"/>
      <c r="L68" s="41">
        <f>J68</f>
        <v>28.4</v>
      </c>
      <c r="M68" s="44">
        <v>4</v>
      </c>
      <c r="N68" s="44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</row>
    <row r="69" spans="1:249" s="3" customFormat="1" ht="31.5" customHeight="1">
      <c r="A69" s="16" t="s">
        <v>15</v>
      </c>
      <c r="B69" s="17" t="s">
        <v>142</v>
      </c>
      <c r="C69" s="17" t="s">
        <v>35</v>
      </c>
      <c r="D69" s="31">
        <v>202210037</v>
      </c>
      <c r="E69" s="19">
        <v>2</v>
      </c>
      <c r="F69" s="20" t="s">
        <v>143</v>
      </c>
      <c r="G69" s="17" t="s">
        <v>144</v>
      </c>
      <c r="H69" s="21">
        <v>81</v>
      </c>
      <c r="I69" s="41">
        <f aca="true" t="shared" si="7" ref="I69:I88">H69*0.4</f>
        <v>32.4</v>
      </c>
      <c r="J69" s="41">
        <v>80.4</v>
      </c>
      <c r="K69" s="41">
        <f aca="true" t="shared" si="8" ref="K69:K88">J69*0.6</f>
        <v>48.24</v>
      </c>
      <c r="L69" s="41">
        <f aca="true" t="shared" si="9" ref="L69:L88">I69+K69</f>
        <v>80.64</v>
      </c>
      <c r="M69" s="44">
        <v>1</v>
      </c>
      <c r="N69" s="44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</row>
    <row r="70" spans="1:249" s="3" customFormat="1" ht="31.5" customHeight="1">
      <c r="A70" s="16" t="s">
        <v>15</v>
      </c>
      <c r="B70" s="17" t="s">
        <v>142</v>
      </c>
      <c r="C70" s="17" t="s">
        <v>35</v>
      </c>
      <c r="D70" s="30">
        <v>202210037</v>
      </c>
      <c r="E70" s="19">
        <v>2</v>
      </c>
      <c r="F70" s="20" t="s">
        <v>145</v>
      </c>
      <c r="G70" s="17" t="s">
        <v>146</v>
      </c>
      <c r="H70" s="21">
        <v>80.16666666666667</v>
      </c>
      <c r="I70" s="41">
        <f t="shared" si="7"/>
        <v>32.06666666666667</v>
      </c>
      <c r="J70" s="41">
        <v>77.8</v>
      </c>
      <c r="K70" s="41">
        <f t="shared" si="8"/>
        <v>46.68</v>
      </c>
      <c r="L70" s="41">
        <f t="shared" si="9"/>
        <v>78.74666666666667</v>
      </c>
      <c r="M70" s="44">
        <v>2</v>
      </c>
      <c r="N70" s="44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</row>
    <row r="71" spans="1:249" s="3" customFormat="1" ht="31.5" customHeight="1">
      <c r="A71" s="16" t="s">
        <v>15</v>
      </c>
      <c r="B71" s="31" t="s">
        <v>142</v>
      </c>
      <c r="C71" s="31" t="s">
        <v>35</v>
      </c>
      <c r="D71" s="33">
        <v>202210037</v>
      </c>
      <c r="E71" s="24">
        <v>2</v>
      </c>
      <c r="F71" s="25" t="s">
        <v>147</v>
      </c>
      <c r="G71" s="31" t="s">
        <v>148</v>
      </c>
      <c r="H71" s="21">
        <v>69.66666666666667</v>
      </c>
      <c r="I71" s="41">
        <f t="shared" si="7"/>
        <v>27.86666666666667</v>
      </c>
      <c r="J71" s="41">
        <v>76</v>
      </c>
      <c r="K71" s="41">
        <f t="shared" si="8"/>
        <v>45.6</v>
      </c>
      <c r="L71" s="41">
        <f t="shared" si="9"/>
        <v>73.46666666666667</v>
      </c>
      <c r="M71" s="44">
        <v>3</v>
      </c>
      <c r="N71" s="44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</row>
    <row r="72" spans="1:249" s="3" customFormat="1" ht="31.5" customHeight="1">
      <c r="A72" s="16" t="s">
        <v>15</v>
      </c>
      <c r="B72" s="31" t="s">
        <v>142</v>
      </c>
      <c r="C72" s="31" t="s">
        <v>35</v>
      </c>
      <c r="D72" s="33">
        <v>202210037</v>
      </c>
      <c r="E72" s="24">
        <v>2</v>
      </c>
      <c r="F72" s="25" t="s">
        <v>149</v>
      </c>
      <c r="G72" s="31" t="s">
        <v>150</v>
      </c>
      <c r="H72" s="21">
        <v>70.33333333333333</v>
      </c>
      <c r="I72" s="41">
        <f t="shared" si="7"/>
        <v>28.133333333333333</v>
      </c>
      <c r="J72" s="41">
        <v>64.4</v>
      </c>
      <c r="K72" s="41">
        <f t="shared" si="8"/>
        <v>38.64</v>
      </c>
      <c r="L72" s="41">
        <f t="shared" si="9"/>
        <v>66.77333333333334</v>
      </c>
      <c r="M72" s="44">
        <v>4</v>
      </c>
      <c r="N72" s="44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</row>
    <row r="73" spans="1:249" s="3" customFormat="1" ht="31.5" customHeight="1">
      <c r="A73" s="16" t="s">
        <v>15</v>
      </c>
      <c r="B73" s="17" t="s">
        <v>142</v>
      </c>
      <c r="C73" s="17" t="s">
        <v>35</v>
      </c>
      <c r="D73" s="18">
        <v>202210037</v>
      </c>
      <c r="E73" s="19">
        <v>2</v>
      </c>
      <c r="F73" s="20" t="s">
        <v>151</v>
      </c>
      <c r="G73" s="17" t="s">
        <v>152</v>
      </c>
      <c r="H73" s="21">
        <v>80.16666666666667</v>
      </c>
      <c r="I73" s="41">
        <f t="shared" si="7"/>
        <v>32.06666666666667</v>
      </c>
      <c r="J73" s="41"/>
      <c r="K73" s="41"/>
      <c r="L73" s="41"/>
      <c r="M73" s="44"/>
      <c r="N73" s="45" t="s">
        <v>25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</row>
    <row r="74" spans="1:249" s="3" customFormat="1" ht="31.5" customHeight="1">
      <c r="A74" s="16" t="s">
        <v>15</v>
      </c>
      <c r="B74" s="17" t="s">
        <v>142</v>
      </c>
      <c r="C74" s="17" t="s">
        <v>35</v>
      </c>
      <c r="D74" s="31">
        <v>202210037</v>
      </c>
      <c r="E74" s="19">
        <v>2</v>
      </c>
      <c r="F74" s="25" t="s">
        <v>153</v>
      </c>
      <c r="G74" s="17" t="s">
        <v>154</v>
      </c>
      <c r="H74" s="21">
        <v>70.83333333333333</v>
      </c>
      <c r="I74" s="41">
        <f t="shared" si="7"/>
        <v>28.333333333333332</v>
      </c>
      <c r="J74" s="41"/>
      <c r="K74" s="41"/>
      <c r="L74" s="41"/>
      <c r="M74" s="44"/>
      <c r="N74" s="45" t="s">
        <v>25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</row>
    <row r="75" spans="1:249" s="3" customFormat="1" ht="31.5" customHeight="1">
      <c r="A75" s="16" t="s">
        <v>15</v>
      </c>
      <c r="B75" s="17" t="s">
        <v>155</v>
      </c>
      <c r="C75" s="17" t="s">
        <v>35</v>
      </c>
      <c r="D75" s="23">
        <v>202210038</v>
      </c>
      <c r="E75" s="24">
        <v>1</v>
      </c>
      <c r="F75" s="20" t="s">
        <v>156</v>
      </c>
      <c r="G75" s="17" t="s">
        <v>157</v>
      </c>
      <c r="H75" s="21">
        <v>74</v>
      </c>
      <c r="I75" s="41">
        <f t="shared" si="7"/>
        <v>29.6</v>
      </c>
      <c r="J75" s="41">
        <v>82.2</v>
      </c>
      <c r="K75" s="41">
        <f t="shared" si="8"/>
        <v>49.32</v>
      </c>
      <c r="L75" s="41">
        <f t="shared" si="9"/>
        <v>78.92</v>
      </c>
      <c r="M75" s="44">
        <v>1</v>
      </c>
      <c r="N75" s="44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</row>
    <row r="76" spans="1:249" s="3" customFormat="1" ht="31.5" customHeight="1">
      <c r="A76" s="16" t="s">
        <v>15</v>
      </c>
      <c r="B76" s="17" t="s">
        <v>155</v>
      </c>
      <c r="C76" s="17" t="s">
        <v>35</v>
      </c>
      <c r="D76" s="33">
        <v>202210038</v>
      </c>
      <c r="E76" s="24">
        <v>1</v>
      </c>
      <c r="F76" s="25" t="s">
        <v>158</v>
      </c>
      <c r="G76" s="17" t="s">
        <v>159</v>
      </c>
      <c r="H76" s="21">
        <v>76.5</v>
      </c>
      <c r="I76" s="41">
        <f t="shared" si="7"/>
        <v>30.6</v>
      </c>
      <c r="J76" s="41">
        <v>75.4</v>
      </c>
      <c r="K76" s="41">
        <f t="shared" si="8"/>
        <v>45.24</v>
      </c>
      <c r="L76" s="41">
        <f t="shared" si="9"/>
        <v>75.84</v>
      </c>
      <c r="M76" s="44">
        <v>2</v>
      </c>
      <c r="N76" s="44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</row>
    <row r="77" spans="1:249" s="3" customFormat="1" ht="31.5" customHeight="1">
      <c r="A77" s="16" t="s">
        <v>15</v>
      </c>
      <c r="B77" s="17" t="s">
        <v>155</v>
      </c>
      <c r="C77" s="17" t="s">
        <v>35</v>
      </c>
      <c r="D77" s="18">
        <v>202210038</v>
      </c>
      <c r="E77" s="19">
        <v>1</v>
      </c>
      <c r="F77" s="25" t="s">
        <v>160</v>
      </c>
      <c r="G77" s="17" t="s">
        <v>161</v>
      </c>
      <c r="H77" s="21">
        <v>80.5</v>
      </c>
      <c r="I77" s="41">
        <f t="shared" si="7"/>
        <v>32.2</v>
      </c>
      <c r="J77" s="41"/>
      <c r="K77" s="41"/>
      <c r="L77" s="41"/>
      <c r="M77" s="44"/>
      <c r="N77" s="45" t="s">
        <v>25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</row>
    <row r="78" spans="1:249" s="3" customFormat="1" ht="31.5" customHeight="1">
      <c r="A78" s="16" t="s">
        <v>15</v>
      </c>
      <c r="B78" s="31" t="s">
        <v>162</v>
      </c>
      <c r="C78" s="17" t="s">
        <v>17</v>
      </c>
      <c r="D78" s="31">
        <v>202210039</v>
      </c>
      <c r="E78" s="19">
        <v>1</v>
      </c>
      <c r="F78" s="20" t="s">
        <v>163</v>
      </c>
      <c r="G78" s="31" t="s">
        <v>164</v>
      </c>
      <c r="H78" s="21">
        <v>82.83333333333333</v>
      </c>
      <c r="I78" s="41">
        <f t="shared" si="7"/>
        <v>33.13333333333333</v>
      </c>
      <c r="J78" s="42">
        <v>71.8</v>
      </c>
      <c r="K78" s="41">
        <f t="shared" si="8"/>
        <v>43.08</v>
      </c>
      <c r="L78" s="41">
        <f t="shared" si="9"/>
        <v>76.21333333333334</v>
      </c>
      <c r="M78" s="43">
        <v>1</v>
      </c>
      <c r="N78" s="43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3" customFormat="1" ht="31.5" customHeight="1">
      <c r="A79" s="16" t="s">
        <v>15</v>
      </c>
      <c r="B79" s="17" t="s">
        <v>162</v>
      </c>
      <c r="C79" s="17" t="s">
        <v>17</v>
      </c>
      <c r="D79" s="23">
        <v>202210039</v>
      </c>
      <c r="E79" s="24">
        <v>1</v>
      </c>
      <c r="F79" s="20" t="s">
        <v>165</v>
      </c>
      <c r="G79" s="17" t="s">
        <v>166</v>
      </c>
      <c r="H79" s="21">
        <v>68.83333333333333</v>
      </c>
      <c r="I79" s="41">
        <f t="shared" si="7"/>
        <v>27.53333333333333</v>
      </c>
      <c r="J79" s="41">
        <v>61</v>
      </c>
      <c r="K79" s="41">
        <f t="shared" si="8"/>
        <v>36.6</v>
      </c>
      <c r="L79" s="41">
        <f t="shared" si="9"/>
        <v>64.13333333333333</v>
      </c>
      <c r="M79" s="44">
        <v>2</v>
      </c>
      <c r="N79" s="44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3" customFormat="1" ht="31.5" customHeight="1">
      <c r="A80" s="16" t="s">
        <v>15</v>
      </c>
      <c r="B80" s="17" t="s">
        <v>167</v>
      </c>
      <c r="C80" s="17" t="s">
        <v>63</v>
      </c>
      <c r="D80" s="31">
        <v>202210040</v>
      </c>
      <c r="E80" s="19">
        <v>1</v>
      </c>
      <c r="F80" s="20" t="s">
        <v>168</v>
      </c>
      <c r="G80" s="17" t="s">
        <v>169</v>
      </c>
      <c r="H80" s="21">
        <v>78.66666666666667</v>
      </c>
      <c r="I80" s="41">
        <f t="shared" si="7"/>
        <v>31.46666666666667</v>
      </c>
      <c r="J80" s="41">
        <v>88.2</v>
      </c>
      <c r="K80" s="41">
        <f t="shared" si="8"/>
        <v>52.92</v>
      </c>
      <c r="L80" s="41">
        <f t="shared" si="9"/>
        <v>84.38666666666667</v>
      </c>
      <c r="M80" s="44">
        <v>1</v>
      </c>
      <c r="N80" s="44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3" customFormat="1" ht="31.5" customHeight="1">
      <c r="A81" s="16" t="s">
        <v>15</v>
      </c>
      <c r="B81" s="17" t="s">
        <v>167</v>
      </c>
      <c r="C81" s="17" t="s">
        <v>63</v>
      </c>
      <c r="D81" s="26">
        <v>202210040</v>
      </c>
      <c r="E81" s="19">
        <v>1</v>
      </c>
      <c r="F81" s="20" t="s">
        <v>170</v>
      </c>
      <c r="G81" s="17" t="s">
        <v>171</v>
      </c>
      <c r="H81" s="21">
        <v>78.16666666666667</v>
      </c>
      <c r="I81" s="41">
        <f t="shared" si="7"/>
        <v>31.26666666666667</v>
      </c>
      <c r="J81" s="41">
        <v>85.6</v>
      </c>
      <c r="K81" s="41">
        <f t="shared" si="8"/>
        <v>51.35999999999999</v>
      </c>
      <c r="L81" s="41">
        <f t="shared" si="9"/>
        <v>82.62666666666667</v>
      </c>
      <c r="M81" s="44">
        <v>2</v>
      </c>
      <c r="N81" s="44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3" customFormat="1" ht="31.5" customHeight="1">
      <c r="A82" s="16" t="s">
        <v>15</v>
      </c>
      <c r="B82" s="17" t="s">
        <v>167</v>
      </c>
      <c r="C82" s="17" t="s">
        <v>63</v>
      </c>
      <c r="D82" s="18">
        <v>202210040</v>
      </c>
      <c r="E82" s="19">
        <v>1</v>
      </c>
      <c r="F82" s="20" t="s">
        <v>172</v>
      </c>
      <c r="G82" s="17" t="s">
        <v>173</v>
      </c>
      <c r="H82" s="21">
        <v>81</v>
      </c>
      <c r="I82" s="41">
        <f t="shared" si="7"/>
        <v>32.4</v>
      </c>
      <c r="J82" s="41">
        <v>71.2</v>
      </c>
      <c r="K82" s="41">
        <f t="shared" si="8"/>
        <v>42.72</v>
      </c>
      <c r="L82" s="41">
        <f t="shared" si="9"/>
        <v>75.12</v>
      </c>
      <c r="M82" s="44">
        <v>3</v>
      </c>
      <c r="N82" s="44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7" customFormat="1" ht="31.5" customHeight="1">
      <c r="A83" s="16" t="s">
        <v>15</v>
      </c>
      <c r="B83" s="17" t="s">
        <v>174</v>
      </c>
      <c r="C83" s="17" t="s">
        <v>35</v>
      </c>
      <c r="D83" s="23">
        <v>202210041</v>
      </c>
      <c r="E83" s="24">
        <v>1</v>
      </c>
      <c r="F83" s="20" t="s">
        <v>175</v>
      </c>
      <c r="G83" s="17" t="s">
        <v>176</v>
      </c>
      <c r="H83" s="21">
        <v>75.16666666666667</v>
      </c>
      <c r="I83" s="41">
        <f t="shared" si="7"/>
        <v>30.06666666666667</v>
      </c>
      <c r="J83" s="41">
        <v>82.4</v>
      </c>
      <c r="K83" s="41">
        <f t="shared" si="8"/>
        <v>49.440000000000005</v>
      </c>
      <c r="L83" s="41">
        <f t="shared" si="9"/>
        <v>79.50666666666667</v>
      </c>
      <c r="M83" s="44">
        <v>1</v>
      </c>
      <c r="N83" s="44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7" customFormat="1" ht="31.5" customHeight="1">
      <c r="A84" s="16" t="s">
        <v>15</v>
      </c>
      <c r="B84" s="31" t="s">
        <v>174</v>
      </c>
      <c r="C84" s="31" t="s">
        <v>35</v>
      </c>
      <c r="D84" s="33">
        <v>202210041</v>
      </c>
      <c r="E84" s="24">
        <v>1</v>
      </c>
      <c r="F84" s="20" t="s">
        <v>177</v>
      </c>
      <c r="G84" s="53" t="s">
        <v>178</v>
      </c>
      <c r="H84" s="21">
        <v>71.66666666666667</v>
      </c>
      <c r="I84" s="41">
        <f t="shared" si="7"/>
        <v>28.66666666666667</v>
      </c>
      <c r="J84" s="41">
        <v>65.2</v>
      </c>
      <c r="K84" s="41">
        <f t="shared" si="8"/>
        <v>39.12</v>
      </c>
      <c r="L84" s="41">
        <f t="shared" si="9"/>
        <v>67.78666666666666</v>
      </c>
      <c r="M84" s="44">
        <v>2</v>
      </c>
      <c r="N84" s="44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7" customFormat="1" ht="31.5" customHeight="1">
      <c r="A85" s="16" t="s">
        <v>15</v>
      </c>
      <c r="B85" s="31" t="s">
        <v>174</v>
      </c>
      <c r="C85" s="31" t="s">
        <v>35</v>
      </c>
      <c r="D85" s="33">
        <v>202210041</v>
      </c>
      <c r="E85" s="24">
        <v>1</v>
      </c>
      <c r="F85" s="20" t="s">
        <v>179</v>
      </c>
      <c r="G85" s="31" t="s">
        <v>180</v>
      </c>
      <c r="H85" s="21">
        <v>65</v>
      </c>
      <c r="I85" s="41">
        <f t="shared" si="7"/>
        <v>26</v>
      </c>
      <c r="J85" s="41">
        <v>65.2</v>
      </c>
      <c r="K85" s="41">
        <f t="shared" si="8"/>
        <v>39.12</v>
      </c>
      <c r="L85" s="41">
        <f t="shared" si="9"/>
        <v>65.12</v>
      </c>
      <c r="M85" s="44">
        <v>3</v>
      </c>
      <c r="N85" s="44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7" customFormat="1" ht="31.5" customHeight="1">
      <c r="A86" s="16" t="s">
        <v>15</v>
      </c>
      <c r="B86" s="17" t="s">
        <v>174</v>
      </c>
      <c r="C86" s="17" t="s">
        <v>63</v>
      </c>
      <c r="D86" s="30">
        <v>202210042</v>
      </c>
      <c r="E86" s="19">
        <v>1</v>
      </c>
      <c r="F86" s="20" t="s">
        <v>181</v>
      </c>
      <c r="G86" s="17" t="s">
        <v>182</v>
      </c>
      <c r="H86" s="21">
        <v>68.83333333333333</v>
      </c>
      <c r="I86" s="41">
        <f t="shared" si="7"/>
        <v>27.53333333333333</v>
      </c>
      <c r="J86" s="41">
        <v>81.2</v>
      </c>
      <c r="K86" s="41">
        <f t="shared" si="8"/>
        <v>48.72</v>
      </c>
      <c r="L86" s="41">
        <f t="shared" si="9"/>
        <v>76.25333333333333</v>
      </c>
      <c r="M86" s="44">
        <v>1</v>
      </c>
      <c r="N86" s="44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3"/>
    </row>
    <row r="87" spans="1:249" s="7" customFormat="1" ht="31.5" customHeight="1">
      <c r="A87" s="16" t="s">
        <v>15</v>
      </c>
      <c r="B87" s="17" t="s">
        <v>174</v>
      </c>
      <c r="C87" s="17" t="s">
        <v>63</v>
      </c>
      <c r="D87" s="23">
        <v>202210042</v>
      </c>
      <c r="E87" s="24">
        <v>1</v>
      </c>
      <c r="F87" s="25" t="s">
        <v>183</v>
      </c>
      <c r="G87" s="17" t="s">
        <v>184</v>
      </c>
      <c r="H87" s="21">
        <v>61.666666666666664</v>
      </c>
      <c r="I87" s="41">
        <f t="shared" si="7"/>
        <v>24.666666666666668</v>
      </c>
      <c r="J87" s="41">
        <v>62.8</v>
      </c>
      <c r="K87" s="41">
        <f t="shared" si="8"/>
        <v>37.68</v>
      </c>
      <c r="L87" s="41">
        <f t="shared" si="9"/>
        <v>62.346666666666664</v>
      </c>
      <c r="M87" s="44">
        <v>2</v>
      </c>
      <c r="N87" s="44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7" customFormat="1" ht="31.5" customHeight="1">
      <c r="A88" s="16" t="s">
        <v>15</v>
      </c>
      <c r="B88" s="17" t="s">
        <v>174</v>
      </c>
      <c r="C88" s="17" t="s">
        <v>63</v>
      </c>
      <c r="D88" s="30">
        <v>202210042</v>
      </c>
      <c r="E88" s="19">
        <v>1</v>
      </c>
      <c r="F88" s="54">
        <v>242220502209</v>
      </c>
      <c r="G88" s="17" t="s">
        <v>185</v>
      </c>
      <c r="H88" s="55">
        <v>57.333333333333336</v>
      </c>
      <c r="I88" s="41">
        <f t="shared" si="7"/>
        <v>22.933333333333337</v>
      </c>
      <c r="J88" s="41">
        <v>58.2</v>
      </c>
      <c r="K88" s="41">
        <f t="shared" si="8"/>
        <v>34.92</v>
      </c>
      <c r="L88" s="41">
        <f t="shared" si="9"/>
        <v>57.85333333333334</v>
      </c>
      <c r="M88" s="44">
        <v>3</v>
      </c>
      <c r="N88" s="44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 s="7" customFormat="1" ht="31.5" customHeight="1">
      <c r="A89" s="16" t="s">
        <v>15</v>
      </c>
      <c r="B89" s="17" t="s">
        <v>174</v>
      </c>
      <c r="C89" s="17" t="s">
        <v>63</v>
      </c>
      <c r="D89" s="26">
        <v>202210043</v>
      </c>
      <c r="E89" s="19">
        <v>1</v>
      </c>
      <c r="F89" s="19">
        <v>2022028</v>
      </c>
      <c r="G89" s="17" t="s">
        <v>186</v>
      </c>
      <c r="H89" s="36" t="s">
        <v>65</v>
      </c>
      <c r="I89" s="36" t="s">
        <v>65</v>
      </c>
      <c r="J89" s="42">
        <v>87.2</v>
      </c>
      <c r="K89" s="41"/>
      <c r="L89" s="41">
        <f aca="true" t="shared" si="10" ref="L89:L96">J89</f>
        <v>87.2</v>
      </c>
      <c r="M89" s="43">
        <v>1</v>
      </c>
      <c r="N89" s="43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</row>
    <row r="90" spans="1:249" s="7" customFormat="1" ht="31.5" customHeight="1">
      <c r="A90" s="16" t="s">
        <v>15</v>
      </c>
      <c r="B90" s="17" t="s">
        <v>174</v>
      </c>
      <c r="C90" s="17" t="s">
        <v>63</v>
      </c>
      <c r="D90" s="33">
        <v>202210043</v>
      </c>
      <c r="E90" s="24">
        <v>1</v>
      </c>
      <c r="F90" s="19">
        <v>2022036</v>
      </c>
      <c r="G90" s="17" t="s">
        <v>187</v>
      </c>
      <c r="H90" s="36" t="s">
        <v>65</v>
      </c>
      <c r="I90" s="36" t="s">
        <v>65</v>
      </c>
      <c r="J90" s="41">
        <v>80.4</v>
      </c>
      <c r="K90" s="41"/>
      <c r="L90" s="41">
        <f t="shared" si="10"/>
        <v>80.4</v>
      </c>
      <c r="M90" s="44">
        <v>2</v>
      </c>
      <c r="N90" s="44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</row>
    <row r="91" spans="1:249" s="7" customFormat="1" ht="31.5" customHeight="1">
      <c r="A91" s="16" t="s">
        <v>15</v>
      </c>
      <c r="B91" s="17" t="s">
        <v>174</v>
      </c>
      <c r="C91" s="17" t="s">
        <v>63</v>
      </c>
      <c r="D91" s="18">
        <v>202210043</v>
      </c>
      <c r="E91" s="19">
        <v>1</v>
      </c>
      <c r="F91" s="19">
        <v>2022032</v>
      </c>
      <c r="G91" s="17" t="s">
        <v>188</v>
      </c>
      <c r="H91" s="36" t="s">
        <v>65</v>
      </c>
      <c r="I91" s="36" t="s">
        <v>65</v>
      </c>
      <c r="J91" s="42">
        <v>75</v>
      </c>
      <c r="K91" s="41"/>
      <c r="L91" s="41">
        <f t="shared" si="10"/>
        <v>75</v>
      </c>
      <c r="M91" s="43">
        <v>3</v>
      </c>
      <c r="N91" s="43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</row>
    <row r="92" spans="1:249" s="7" customFormat="1" ht="31.5" customHeight="1">
      <c r="A92" s="16" t="s">
        <v>15</v>
      </c>
      <c r="B92" s="17" t="s">
        <v>174</v>
      </c>
      <c r="C92" s="17" t="s">
        <v>63</v>
      </c>
      <c r="D92" s="33">
        <v>202210043</v>
      </c>
      <c r="E92" s="24">
        <v>1</v>
      </c>
      <c r="F92" s="19">
        <v>2022035</v>
      </c>
      <c r="G92" s="17" t="s">
        <v>189</v>
      </c>
      <c r="H92" s="36" t="s">
        <v>65</v>
      </c>
      <c r="I92" s="36" t="s">
        <v>65</v>
      </c>
      <c r="J92" s="41">
        <v>65.2</v>
      </c>
      <c r="K92" s="41"/>
      <c r="L92" s="41">
        <f t="shared" si="10"/>
        <v>65.2</v>
      </c>
      <c r="M92" s="44">
        <v>4</v>
      </c>
      <c r="N92" s="44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</row>
    <row r="93" spans="1:249" s="3" customFormat="1" ht="31.5" customHeight="1">
      <c r="A93" s="16" t="s">
        <v>15</v>
      </c>
      <c r="B93" s="17" t="s">
        <v>174</v>
      </c>
      <c r="C93" s="17" t="s">
        <v>63</v>
      </c>
      <c r="D93" s="23">
        <v>202210043</v>
      </c>
      <c r="E93" s="24">
        <v>1</v>
      </c>
      <c r="F93" s="19">
        <v>2022034</v>
      </c>
      <c r="G93" s="17" t="s">
        <v>190</v>
      </c>
      <c r="H93" s="36" t="s">
        <v>65</v>
      </c>
      <c r="I93" s="36" t="s">
        <v>65</v>
      </c>
      <c r="J93" s="41">
        <v>65.2</v>
      </c>
      <c r="K93" s="41"/>
      <c r="L93" s="41">
        <f t="shared" si="10"/>
        <v>65.2</v>
      </c>
      <c r="M93" s="44">
        <v>4</v>
      </c>
      <c r="N93" s="44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</row>
    <row r="94" spans="1:249" s="7" customFormat="1" ht="31.5" customHeight="1">
      <c r="A94" s="16" t="s">
        <v>15</v>
      </c>
      <c r="B94" s="17" t="s">
        <v>174</v>
      </c>
      <c r="C94" s="17" t="s">
        <v>63</v>
      </c>
      <c r="D94" s="26">
        <v>202210043</v>
      </c>
      <c r="E94" s="19">
        <v>1</v>
      </c>
      <c r="F94" s="19">
        <v>2022031</v>
      </c>
      <c r="G94" s="17" t="s">
        <v>191</v>
      </c>
      <c r="H94" s="36" t="s">
        <v>65</v>
      </c>
      <c r="I94" s="36" t="s">
        <v>65</v>
      </c>
      <c r="J94" s="42">
        <v>64.8</v>
      </c>
      <c r="K94" s="41"/>
      <c r="L94" s="41">
        <f t="shared" si="10"/>
        <v>64.8</v>
      </c>
      <c r="M94" s="43">
        <v>6</v>
      </c>
      <c r="N94" s="43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</row>
    <row r="95" spans="1:249" s="4" customFormat="1" ht="31.5" customHeight="1">
      <c r="A95" s="16" t="s">
        <v>15</v>
      </c>
      <c r="B95" s="17" t="s">
        <v>174</v>
      </c>
      <c r="C95" s="17" t="s">
        <v>63</v>
      </c>
      <c r="D95" s="30">
        <v>202210043</v>
      </c>
      <c r="E95" s="19">
        <v>1</v>
      </c>
      <c r="F95" s="19">
        <v>2022029</v>
      </c>
      <c r="G95" s="17" t="s">
        <v>192</v>
      </c>
      <c r="H95" s="36" t="s">
        <v>65</v>
      </c>
      <c r="I95" s="36" t="s">
        <v>65</v>
      </c>
      <c r="J95" s="42">
        <v>60</v>
      </c>
      <c r="K95" s="41"/>
      <c r="L95" s="41">
        <f t="shared" si="10"/>
        <v>60</v>
      </c>
      <c r="M95" s="43">
        <v>7</v>
      </c>
      <c r="N95" s="43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</row>
    <row r="96" spans="1:249" s="3" customFormat="1" ht="31.5" customHeight="1">
      <c r="A96" s="16" t="s">
        <v>15</v>
      </c>
      <c r="B96" s="17" t="s">
        <v>174</v>
      </c>
      <c r="C96" s="17" t="s">
        <v>63</v>
      </c>
      <c r="D96" s="30">
        <v>202210043</v>
      </c>
      <c r="E96" s="19">
        <v>1</v>
      </c>
      <c r="F96" s="19">
        <v>2022030</v>
      </c>
      <c r="G96" s="17" t="s">
        <v>193</v>
      </c>
      <c r="H96" s="36" t="s">
        <v>65</v>
      </c>
      <c r="I96" s="36" t="s">
        <v>65</v>
      </c>
      <c r="J96" s="42">
        <v>57.2</v>
      </c>
      <c r="K96" s="41"/>
      <c r="L96" s="41">
        <f t="shared" si="10"/>
        <v>57.2</v>
      </c>
      <c r="M96" s="43">
        <v>8</v>
      </c>
      <c r="N96" s="43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</row>
    <row r="97" spans="1:249" s="7" customFormat="1" ht="31.5" customHeight="1">
      <c r="A97" s="16" t="s">
        <v>15</v>
      </c>
      <c r="B97" s="17" t="s">
        <v>174</v>
      </c>
      <c r="C97" s="17" t="s">
        <v>63</v>
      </c>
      <c r="D97" s="18">
        <v>202210043</v>
      </c>
      <c r="E97" s="19">
        <v>1</v>
      </c>
      <c r="F97" s="19">
        <v>2022033</v>
      </c>
      <c r="G97" s="17" t="s">
        <v>194</v>
      </c>
      <c r="H97" s="36" t="s">
        <v>65</v>
      </c>
      <c r="I97" s="36" t="s">
        <v>65</v>
      </c>
      <c r="J97" s="42"/>
      <c r="K97" s="41"/>
      <c r="L97" s="41"/>
      <c r="M97" s="43"/>
      <c r="N97" s="57" t="s">
        <v>25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</row>
    <row r="98" spans="1:249" s="7" customFormat="1" ht="31.5" customHeight="1">
      <c r="A98" s="16" t="s">
        <v>15</v>
      </c>
      <c r="B98" s="17" t="s">
        <v>26</v>
      </c>
      <c r="C98" s="17" t="s">
        <v>35</v>
      </c>
      <c r="D98" s="33">
        <v>202210044</v>
      </c>
      <c r="E98" s="23">
        <v>1</v>
      </c>
      <c r="F98" s="20" t="s">
        <v>195</v>
      </c>
      <c r="G98" s="17" t="s">
        <v>196</v>
      </c>
      <c r="H98" s="21">
        <v>82</v>
      </c>
      <c r="I98" s="41">
        <f>H98*0.4</f>
        <v>32.800000000000004</v>
      </c>
      <c r="J98" s="41">
        <v>73.2</v>
      </c>
      <c r="K98" s="41">
        <f>J98*0.6</f>
        <v>43.92</v>
      </c>
      <c r="L98" s="41">
        <f>I98+K98</f>
        <v>76.72</v>
      </c>
      <c r="M98" s="44">
        <v>1</v>
      </c>
      <c r="N98" s="44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</row>
    <row r="99" spans="1:249" s="7" customFormat="1" ht="31.5" customHeight="1">
      <c r="A99" s="16" t="s">
        <v>15</v>
      </c>
      <c r="B99" s="17" t="s">
        <v>26</v>
      </c>
      <c r="C99" s="17" t="s">
        <v>35</v>
      </c>
      <c r="D99" s="31">
        <v>202210044</v>
      </c>
      <c r="E99" s="18">
        <v>1</v>
      </c>
      <c r="F99" s="20" t="s">
        <v>197</v>
      </c>
      <c r="G99" s="17" t="s">
        <v>198</v>
      </c>
      <c r="H99" s="21">
        <v>77.66666666666667</v>
      </c>
      <c r="I99" s="41">
        <f>H99*0.4</f>
        <v>31.06666666666667</v>
      </c>
      <c r="J99" s="42">
        <v>68.8</v>
      </c>
      <c r="K99" s="41">
        <f>J99*0.6</f>
        <v>41.279999999999994</v>
      </c>
      <c r="L99" s="41">
        <f>I99+K99</f>
        <v>72.34666666666666</v>
      </c>
      <c r="M99" s="43">
        <v>2</v>
      </c>
      <c r="N99" s="43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</row>
    <row r="100" spans="1:249" s="7" customFormat="1" ht="31.5" customHeight="1">
      <c r="A100" s="16" t="s">
        <v>15</v>
      </c>
      <c r="B100" s="17" t="s">
        <v>55</v>
      </c>
      <c r="C100" s="17" t="s">
        <v>35</v>
      </c>
      <c r="D100" s="18">
        <v>202210045</v>
      </c>
      <c r="E100" s="18">
        <v>1</v>
      </c>
      <c r="F100" s="31">
        <v>2022037</v>
      </c>
      <c r="G100" s="17" t="s">
        <v>199</v>
      </c>
      <c r="H100" s="36" t="s">
        <v>65</v>
      </c>
      <c r="I100" s="36" t="s">
        <v>65</v>
      </c>
      <c r="J100" s="42">
        <v>69.8</v>
      </c>
      <c r="K100" s="41"/>
      <c r="L100" s="41">
        <f>J100</f>
        <v>69.8</v>
      </c>
      <c r="M100" s="43">
        <v>1</v>
      </c>
      <c r="N100" s="43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</row>
    <row r="101" spans="1:249" s="7" customFormat="1" ht="31.5" customHeight="1">
      <c r="A101" s="16" t="s">
        <v>15</v>
      </c>
      <c r="B101" s="17" t="s">
        <v>55</v>
      </c>
      <c r="C101" s="17" t="s">
        <v>35</v>
      </c>
      <c r="D101" s="33">
        <v>202210046</v>
      </c>
      <c r="E101" s="23">
        <v>1</v>
      </c>
      <c r="F101" s="20" t="s">
        <v>200</v>
      </c>
      <c r="G101" s="29" t="s">
        <v>201</v>
      </c>
      <c r="H101" s="21">
        <v>72.33333333333333</v>
      </c>
      <c r="I101" s="41">
        <f aca="true" t="shared" si="11" ref="I101:I134">H101*0.4</f>
        <v>28.933333333333334</v>
      </c>
      <c r="J101" s="46">
        <v>65.6</v>
      </c>
      <c r="K101" s="41">
        <f aca="true" t="shared" si="12" ref="K101:K134">J101*0.6</f>
        <v>39.35999999999999</v>
      </c>
      <c r="L101" s="41">
        <f aca="true" t="shared" si="13" ref="L101:L134">I101+K101</f>
        <v>68.29333333333332</v>
      </c>
      <c r="M101" s="47">
        <v>1</v>
      </c>
      <c r="N101" s="47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</row>
    <row r="102" spans="1:249" s="7" customFormat="1" ht="31.5" customHeight="1">
      <c r="A102" s="16" t="s">
        <v>15</v>
      </c>
      <c r="B102" s="17" t="s">
        <v>55</v>
      </c>
      <c r="C102" s="17" t="s">
        <v>35</v>
      </c>
      <c r="D102" s="33">
        <v>202210046</v>
      </c>
      <c r="E102" s="23">
        <v>1</v>
      </c>
      <c r="F102" s="20" t="s">
        <v>202</v>
      </c>
      <c r="G102" s="17" t="s">
        <v>203</v>
      </c>
      <c r="H102" s="21">
        <v>56.666666666666664</v>
      </c>
      <c r="I102" s="41">
        <f t="shared" si="11"/>
        <v>22.666666666666668</v>
      </c>
      <c r="J102" s="41">
        <v>60</v>
      </c>
      <c r="K102" s="41">
        <f t="shared" si="12"/>
        <v>36</v>
      </c>
      <c r="L102" s="41">
        <f t="shared" si="13"/>
        <v>58.66666666666667</v>
      </c>
      <c r="M102" s="44">
        <v>2</v>
      </c>
      <c r="N102" s="44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</row>
    <row r="103" spans="1:249" s="7" customFormat="1" ht="31.5" customHeight="1">
      <c r="A103" s="16" t="s">
        <v>15</v>
      </c>
      <c r="B103" s="17" t="s">
        <v>55</v>
      </c>
      <c r="C103" s="28" t="s">
        <v>63</v>
      </c>
      <c r="D103" s="23">
        <v>202210047</v>
      </c>
      <c r="E103" s="23">
        <v>2</v>
      </c>
      <c r="F103" s="20" t="s">
        <v>204</v>
      </c>
      <c r="G103" s="29" t="s">
        <v>205</v>
      </c>
      <c r="H103" s="21">
        <v>82.33333333333333</v>
      </c>
      <c r="I103" s="41">
        <f t="shared" si="11"/>
        <v>32.93333333333333</v>
      </c>
      <c r="J103" s="41">
        <v>86.4</v>
      </c>
      <c r="K103" s="41">
        <f t="shared" si="12"/>
        <v>51.84</v>
      </c>
      <c r="L103" s="41">
        <f t="shared" si="13"/>
        <v>84.77333333333334</v>
      </c>
      <c r="M103" s="44">
        <v>1</v>
      </c>
      <c r="N103" s="44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</row>
    <row r="104" spans="1:249" s="7" customFormat="1" ht="31.5" customHeight="1">
      <c r="A104" s="16" t="s">
        <v>15</v>
      </c>
      <c r="B104" s="17" t="s">
        <v>55</v>
      </c>
      <c r="C104" s="17" t="s">
        <v>63</v>
      </c>
      <c r="D104" s="23">
        <v>202210047</v>
      </c>
      <c r="E104" s="23">
        <v>2</v>
      </c>
      <c r="F104" s="20" t="s">
        <v>206</v>
      </c>
      <c r="G104" s="17" t="s">
        <v>207</v>
      </c>
      <c r="H104" s="21">
        <v>76.16666666666667</v>
      </c>
      <c r="I104" s="41">
        <f t="shared" si="11"/>
        <v>30.46666666666667</v>
      </c>
      <c r="J104" s="41">
        <v>88</v>
      </c>
      <c r="K104" s="41">
        <f t="shared" si="12"/>
        <v>52.8</v>
      </c>
      <c r="L104" s="41">
        <f t="shared" si="13"/>
        <v>83.26666666666667</v>
      </c>
      <c r="M104" s="44">
        <v>2</v>
      </c>
      <c r="N104" s="44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</row>
    <row r="105" spans="1:249" s="7" customFormat="1" ht="31.5" customHeight="1">
      <c r="A105" s="16" t="s">
        <v>15</v>
      </c>
      <c r="B105" s="31" t="s">
        <v>55</v>
      </c>
      <c r="C105" s="31" t="s">
        <v>63</v>
      </c>
      <c r="D105" s="31">
        <v>202210047</v>
      </c>
      <c r="E105" s="18">
        <v>2</v>
      </c>
      <c r="F105" s="25" t="s">
        <v>208</v>
      </c>
      <c r="G105" s="31" t="s">
        <v>209</v>
      </c>
      <c r="H105" s="21">
        <v>65</v>
      </c>
      <c r="I105" s="41">
        <f t="shared" si="11"/>
        <v>26</v>
      </c>
      <c r="J105" s="41">
        <v>68</v>
      </c>
      <c r="K105" s="41">
        <f t="shared" si="12"/>
        <v>40.8</v>
      </c>
      <c r="L105" s="41">
        <f t="shared" si="13"/>
        <v>66.8</v>
      </c>
      <c r="M105" s="44">
        <v>3</v>
      </c>
      <c r="N105" s="44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</row>
    <row r="106" spans="1:249" s="3" customFormat="1" ht="31.5" customHeight="1">
      <c r="A106" s="16" t="s">
        <v>15</v>
      </c>
      <c r="B106" s="17" t="s">
        <v>55</v>
      </c>
      <c r="C106" s="17" t="s">
        <v>63</v>
      </c>
      <c r="D106" s="33">
        <v>202210047</v>
      </c>
      <c r="E106" s="23">
        <v>2</v>
      </c>
      <c r="F106" s="56" t="s">
        <v>210</v>
      </c>
      <c r="G106" s="22" t="s">
        <v>211</v>
      </c>
      <c r="H106" s="21">
        <v>76.16666666666667</v>
      </c>
      <c r="I106" s="41">
        <f t="shared" si="11"/>
        <v>30.46666666666667</v>
      </c>
      <c r="J106" s="41">
        <v>60</v>
      </c>
      <c r="K106" s="41">
        <f t="shared" si="12"/>
        <v>36</v>
      </c>
      <c r="L106" s="41">
        <f t="shared" si="13"/>
        <v>66.46666666666667</v>
      </c>
      <c r="M106" s="44">
        <v>4</v>
      </c>
      <c r="N106" s="44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</row>
    <row r="107" spans="1:249" s="3" customFormat="1" ht="31.5" customHeight="1">
      <c r="A107" s="16" t="s">
        <v>15</v>
      </c>
      <c r="B107" s="17" t="s">
        <v>55</v>
      </c>
      <c r="C107" s="17" t="s">
        <v>63</v>
      </c>
      <c r="D107" s="18">
        <v>202210047</v>
      </c>
      <c r="E107" s="18">
        <v>2</v>
      </c>
      <c r="F107" s="25" t="s">
        <v>212</v>
      </c>
      <c r="G107" s="17" t="s">
        <v>213</v>
      </c>
      <c r="H107" s="21">
        <v>68.66666666666667</v>
      </c>
      <c r="I107" s="41">
        <f t="shared" si="11"/>
        <v>27.46666666666667</v>
      </c>
      <c r="J107" s="41"/>
      <c r="K107" s="41"/>
      <c r="L107" s="41"/>
      <c r="M107" s="44"/>
      <c r="N107" s="45" t="s">
        <v>25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</row>
    <row r="108" spans="1:249" s="3" customFormat="1" ht="31.5" customHeight="1">
      <c r="A108" s="16" t="s">
        <v>15</v>
      </c>
      <c r="B108" s="17" t="s">
        <v>95</v>
      </c>
      <c r="C108" s="17" t="s">
        <v>63</v>
      </c>
      <c r="D108" s="26">
        <v>202210048</v>
      </c>
      <c r="E108" s="18">
        <v>1</v>
      </c>
      <c r="F108" s="20" t="s">
        <v>214</v>
      </c>
      <c r="G108" s="17" t="s">
        <v>215</v>
      </c>
      <c r="H108" s="21">
        <v>66.66666666666667</v>
      </c>
      <c r="I108" s="41">
        <f t="shared" si="11"/>
        <v>26.66666666666667</v>
      </c>
      <c r="J108" s="41">
        <v>77.2</v>
      </c>
      <c r="K108" s="41">
        <f t="shared" si="12"/>
        <v>46.32</v>
      </c>
      <c r="L108" s="41">
        <f t="shared" si="13"/>
        <v>72.98666666666668</v>
      </c>
      <c r="M108" s="44">
        <v>1</v>
      </c>
      <c r="N108" s="44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</row>
    <row r="109" spans="1:249" s="7" customFormat="1" ht="31.5" customHeight="1">
      <c r="A109" s="16" t="s">
        <v>15</v>
      </c>
      <c r="B109" s="17" t="s">
        <v>95</v>
      </c>
      <c r="C109" s="17" t="s">
        <v>63</v>
      </c>
      <c r="D109" s="33">
        <v>202210048</v>
      </c>
      <c r="E109" s="23">
        <v>1</v>
      </c>
      <c r="F109" s="25" t="s">
        <v>216</v>
      </c>
      <c r="G109" s="17" t="s">
        <v>217</v>
      </c>
      <c r="H109" s="21">
        <v>57.666666666666664</v>
      </c>
      <c r="I109" s="41">
        <f t="shared" si="11"/>
        <v>23.066666666666666</v>
      </c>
      <c r="J109" s="41">
        <v>66.8</v>
      </c>
      <c r="K109" s="41">
        <f t="shared" si="12"/>
        <v>40.08</v>
      </c>
      <c r="L109" s="41">
        <f t="shared" si="13"/>
        <v>63.14666666666666</v>
      </c>
      <c r="M109" s="44">
        <v>2</v>
      </c>
      <c r="N109" s="44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</row>
    <row r="110" spans="1:249" s="7" customFormat="1" ht="31.5" customHeight="1">
      <c r="A110" s="16" t="s">
        <v>15</v>
      </c>
      <c r="B110" s="17" t="s">
        <v>95</v>
      </c>
      <c r="C110" s="17" t="s">
        <v>63</v>
      </c>
      <c r="D110" s="26">
        <v>202210048</v>
      </c>
      <c r="E110" s="18">
        <v>1</v>
      </c>
      <c r="F110" s="20" t="s">
        <v>218</v>
      </c>
      <c r="G110" s="17" t="s">
        <v>219</v>
      </c>
      <c r="H110" s="21">
        <v>57.333333333333336</v>
      </c>
      <c r="I110" s="41">
        <f t="shared" si="11"/>
        <v>22.933333333333337</v>
      </c>
      <c r="J110" s="41">
        <v>66.4</v>
      </c>
      <c r="K110" s="41">
        <f t="shared" si="12"/>
        <v>39.84</v>
      </c>
      <c r="L110" s="41">
        <f t="shared" si="13"/>
        <v>62.77333333333334</v>
      </c>
      <c r="M110" s="44">
        <v>3</v>
      </c>
      <c r="N110" s="44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</row>
    <row r="111" spans="1:249" s="3" customFormat="1" ht="31.5" customHeight="1">
      <c r="A111" s="16" t="s">
        <v>15</v>
      </c>
      <c r="B111" s="17" t="s">
        <v>109</v>
      </c>
      <c r="C111" s="17" t="s">
        <v>63</v>
      </c>
      <c r="D111" s="31">
        <v>202210049</v>
      </c>
      <c r="E111" s="18">
        <v>1</v>
      </c>
      <c r="F111" s="20" t="s">
        <v>220</v>
      </c>
      <c r="G111" s="17" t="s">
        <v>221</v>
      </c>
      <c r="H111" s="21">
        <v>74.5</v>
      </c>
      <c r="I111" s="41">
        <f t="shared" si="11"/>
        <v>29.8</v>
      </c>
      <c r="J111" s="41">
        <v>89.6</v>
      </c>
      <c r="K111" s="41">
        <f t="shared" si="12"/>
        <v>53.76</v>
      </c>
      <c r="L111" s="41">
        <f t="shared" si="13"/>
        <v>83.56</v>
      </c>
      <c r="M111" s="44">
        <v>1</v>
      </c>
      <c r="N111" s="44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</row>
    <row r="112" spans="1:249" s="3" customFormat="1" ht="31.5" customHeight="1">
      <c r="A112" s="16" t="s">
        <v>15</v>
      </c>
      <c r="B112" s="17" t="s">
        <v>109</v>
      </c>
      <c r="C112" s="17" t="s">
        <v>63</v>
      </c>
      <c r="D112" s="18">
        <v>202210049</v>
      </c>
      <c r="E112" s="18">
        <v>1</v>
      </c>
      <c r="F112" s="20" t="s">
        <v>222</v>
      </c>
      <c r="G112" s="17" t="s">
        <v>223</v>
      </c>
      <c r="H112" s="21">
        <v>80</v>
      </c>
      <c r="I112" s="41">
        <f t="shared" si="11"/>
        <v>32</v>
      </c>
      <c r="J112" s="41">
        <v>85</v>
      </c>
      <c r="K112" s="41">
        <f t="shared" si="12"/>
        <v>51</v>
      </c>
      <c r="L112" s="41">
        <f t="shared" si="13"/>
        <v>83</v>
      </c>
      <c r="M112" s="44">
        <v>2</v>
      </c>
      <c r="N112" s="44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</row>
    <row r="113" spans="1:249" s="3" customFormat="1" ht="31.5" customHeight="1">
      <c r="A113" s="16" t="s">
        <v>15</v>
      </c>
      <c r="B113" s="31" t="s">
        <v>109</v>
      </c>
      <c r="C113" s="31" t="s">
        <v>63</v>
      </c>
      <c r="D113" s="31">
        <v>202210049</v>
      </c>
      <c r="E113" s="18">
        <v>1</v>
      </c>
      <c r="F113" s="25" t="s">
        <v>224</v>
      </c>
      <c r="G113" s="31" t="s">
        <v>225</v>
      </c>
      <c r="H113" s="21">
        <v>65.66666666666667</v>
      </c>
      <c r="I113" s="41">
        <f t="shared" si="11"/>
        <v>26.26666666666667</v>
      </c>
      <c r="J113" s="41">
        <v>53.2</v>
      </c>
      <c r="K113" s="41">
        <f t="shared" si="12"/>
        <v>31.92</v>
      </c>
      <c r="L113" s="41">
        <f t="shared" si="13"/>
        <v>58.18666666666667</v>
      </c>
      <c r="M113" s="44">
        <v>3</v>
      </c>
      <c r="N113" s="44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</row>
    <row r="114" spans="1:249" s="3" customFormat="1" ht="31.5" customHeight="1">
      <c r="A114" s="16" t="s">
        <v>15</v>
      </c>
      <c r="B114" s="17" t="s">
        <v>122</v>
      </c>
      <c r="C114" s="17" t="s">
        <v>63</v>
      </c>
      <c r="D114" s="18">
        <v>202210050</v>
      </c>
      <c r="E114" s="18">
        <v>1</v>
      </c>
      <c r="F114" s="20" t="s">
        <v>226</v>
      </c>
      <c r="G114" s="17" t="s">
        <v>227</v>
      </c>
      <c r="H114" s="21">
        <v>69</v>
      </c>
      <c r="I114" s="41">
        <f t="shared" si="11"/>
        <v>27.6</v>
      </c>
      <c r="J114" s="41">
        <v>81.6</v>
      </c>
      <c r="K114" s="41">
        <f t="shared" si="12"/>
        <v>48.959999999999994</v>
      </c>
      <c r="L114" s="41">
        <f t="shared" si="13"/>
        <v>76.56</v>
      </c>
      <c r="M114" s="44">
        <v>1</v>
      </c>
      <c r="N114" s="44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</row>
    <row r="115" spans="1:249" s="3" customFormat="1" ht="31.5" customHeight="1">
      <c r="A115" s="16" t="s">
        <v>15</v>
      </c>
      <c r="B115" s="17" t="s">
        <v>122</v>
      </c>
      <c r="C115" s="17" t="s">
        <v>63</v>
      </c>
      <c r="D115" s="18">
        <v>202210050</v>
      </c>
      <c r="E115" s="18">
        <v>1</v>
      </c>
      <c r="F115" s="25" t="s">
        <v>228</v>
      </c>
      <c r="G115" s="17" t="s">
        <v>229</v>
      </c>
      <c r="H115" s="21">
        <v>78.83333333333333</v>
      </c>
      <c r="I115" s="41">
        <f t="shared" si="11"/>
        <v>31.53333333333333</v>
      </c>
      <c r="J115" s="41">
        <v>72.4</v>
      </c>
      <c r="K115" s="41">
        <f t="shared" si="12"/>
        <v>43.440000000000005</v>
      </c>
      <c r="L115" s="41">
        <f t="shared" si="13"/>
        <v>74.97333333333333</v>
      </c>
      <c r="M115" s="44">
        <v>2</v>
      </c>
      <c r="N115" s="44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</row>
    <row r="116" spans="1:249" s="3" customFormat="1" ht="31.5" customHeight="1">
      <c r="A116" s="16" t="s">
        <v>15</v>
      </c>
      <c r="B116" s="17" t="s">
        <v>122</v>
      </c>
      <c r="C116" s="17" t="s">
        <v>63</v>
      </c>
      <c r="D116" s="18">
        <v>202210050</v>
      </c>
      <c r="E116" s="18">
        <v>1</v>
      </c>
      <c r="F116" s="25" t="s">
        <v>230</v>
      </c>
      <c r="G116" s="17" t="s">
        <v>231</v>
      </c>
      <c r="H116" s="21">
        <v>78</v>
      </c>
      <c r="I116" s="41">
        <f t="shared" si="11"/>
        <v>31.200000000000003</v>
      </c>
      <c r="J116" s="41">
        <v>68.4</v>
      </c>
      <c r="K116" s="41">
        <f t="shared" si="12"/>
        <v>41.04</v>
      </c>
      <c r="L116" s="41">
        <f t="shared" si="13"/>
        <v>72.24000000000001</v>
      </c>
      <c r="M116" s="44">
        <v>3</v>
      </c>
      <c r="N116" s="44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</row>
    <row r="117" spans="1:249" s="7" customFormat="1" ht="31.5" customHeight="1">
      <c r="A117" s="16" t="s">
        <v>15</v>
      </c>
      <c r="B117" s="17" t="s">
        <v>129</v>
      </c>
      <c r="C117" s="17" t="s">
        <v>63</v>
      </c>
      <c r="D117" s="23">
        <v>202210051</v>
      </c>
      <c r="E117" s="23">
        <v>1</v>
      </c>
      <c r="F117" s="20" t="s">
        <v>232</v>
      </c>
      <c r="G117" s="17" t="s">
        <v>233</v>
      </c>
      <c r="H117" s="21">
        <v>70.66666666666667</v>
      </c>
      <c r="I117" s="41">
        <f t="shared" si="11"/>
        <v>28.26666666666667</v>
      </c>
      <c r="J117" s="41">
        <v>66.2</v>
      </c>
      <c r="K117" s="41">
        <f t="shared" si="12"/>
        <v>39.72</v>
      </c>
      <c r="L117" s="41">
        <f t="shared" si="13"/>
        <v>67.98666666666666</v>
      </c>
      <c r="M117" s="44">
        <v>1</v>
      </c>
      <c r="N117" s="44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</row>
    <row r="118" spans="1:249" s="3" customFormat="1" ht="31.5" customHeight="1">
      <c r="A118" s="16" t="s">
        <v>15</v>
      </c>
      <c r="B118" s="17" t="s">
        <v>129</v>
      </c>
      <c r="C118" s="17" t="s">
        <v>63</v>
      </c>
      <c r="D118" s="23">
        <v>202210051</v>
      </c>
      <c r="E118" s="23">
        <v>1</v>
      </c>
      <c r="F118" s="25" t="s">
        <v>234</v>
      </c>
      <c r="G118" s="17" t="s">
        <v>235</v>
      </c>
      <c r="H118" s="21">
        <v>70.83333333333333</v>
      </c>
      <c r="I118" s="41">
        <f t="shared" si="11"/>
        <v>28.333333333333332</v>
      </c>
      <c r="J118" s="41">
        <v>57.8</v>
      </c>
      <c r="K118" s="41">
        <f t="shared" si="12"/>
        <v>34.68</v>
      </c>
      <c r="L118" s="41">
        <f t="shared" si="13"/>
        <v>63.013333333333335</v>
      </c>
      <c r="M118" s="44">
        <v>2</v>
      </c>
      <c r="N118" s="44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</row>
    <row r="119" spans="1:249" s="3" customFormat="1" ht="31.5" customHeight="1">
      <c r="A119" s="16" t="s">
        <v>15</v>
      </c>
      <c r="B119" s="17" t="s">
        <v>129</v>
      </c>
      <c r="C119" s="17" t="s">
        <v>63</v>
      </c>
      <c r="D119" s="26">
        <v>202210051</v>
      </c>
      <c r="E119" s="18">
        <v>1</v>
      </c>
      <c r="F119" s="25" t="s">
        <v>236</v>
      </c>
      <c r="G119" s="17" t="s">
        <v>237</v>
      </c>
      <c r="H119" s="21">
        <v>57.5</v>
      </c>
      <c r="I119" s="41">
        <f t="shared" si="11"/>
        <v>23</v>
      </c>
      <c r="J119" s="41"/>
      <c r="K119" s="41"/>
      <c r="L119" s="41"/>
      <c r="M119" s="44"/>
      <c r="N119" s="45" t="s">
        <v>25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</row>
    <row r="120" spans="1:249" s="3" customFormat="1" ht="31.5" customHeight="1">
      <c r="A120" s="16" t="s">
        <v>15</v>
      </c>
      <c r="B120" s="17" t="s">
        <v>238</v>
      </c>
      <c r="C120" s="17" t="s">
        <v>63</v>
      </c>
      <c r="D120" s="18">
        <v>202210052</v>
      </c>
      <c r="E120" s="18">
        <v>1</v>
      </c>
      <c r="F120" s="20" t="s">
        <v>239</v>
      </c>
      <c r="G120" s="17" t="s">
        <v>240</v>
      </c>
      <c r="H120" s="21">
        <v>74</v>
      </c>
      <c r="I120" s="41">
        <f t="shared" si="11"/>
        <v>29.6</v>
      </c>
      <c r="J120" s="41">
        <v>72</v>
      </c>
      <c r="K120" s="41">
        <f t="shared" si="12"/>
        <v>43.199999999999996</v>
      </c>
      <c r="L120" s="41">
        <f t="shared" si="13"/>
        <v>72.8</v>
      </c>
      <c r="M120" s="44">
        <v>1</v>
      </c>
      <c r="N120" s="44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</row>
    <row r="121" spans="1:249" s="3" customFormat="1" ht="31.5" customHeight="1">
      <c r="A121" s="16" t="s">
        <v>15</v>
      </c>
      <c r="B121" s="17" t="s">
        <v>238</v>
      </c>
      <c r="C121" s="17" t="s">
        <v>63</v>
      </c>
      <c r="D121" s="18">
        <v>202210052</v>
      </c>
      <c r="E121" s="18">
        <v>1</v>
      </c>
      <c r="F121" s="25" t="s">
        <v>241</v>
      </c>
      <c r="G121" s="17" t="s">
        <v>242</v>
      </c>
      <c r="H121" s="21">
        <v>63</v>
      </c>
      <c r="I121" s="41">
        <f t="shared" si="11"/>
        <v>25.200000000000003</v>
      </c>
      <c r="J121" s="41">
        <v>54.4</v>
      </c>
      <c r="K121" s="41">
        <f t="shared" si="12"/>
        <v>32.64</v>
      </c>
      <c r="L121" s="41">
        <f t="shared" si="13"/>
        <v>57.84</v>
      </c>
      <c r="M121" s="44">
        <v>2</v>
      </c>
      <c r="N121" s="44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</row>
    <row r="122" spans="1:249" s="3" customFormat="1" ht="31.5" customHeight="1">
      <c r="A122" s="16" t="s">
        <v>15</v>
      </c>
      <c r="B122" s="17" t="s">
        <v>238</v>
      </c>
      <c r="C122" s="17" t="s">
        <v>63</v>
      </c>
      <c r="D122" s="23">
        <v>202210052</v>
      </c>
      <c r="E122" s="23">
        <v>1</v>
      </c>
      <c r="F122" s="56" t="s">
        <v>243</v>
      </c>
      <c r="G122" s="17" t="s">
        <v>244</v>
      </c>
      <c r="H122" s="21">
        <v>67.16666666666667</v>
      </c>
      <c r="I122" s="41">
        <f t="shared" si="11"/>
        <v>26.86666666666667</v>
      </c>
      <c r="J122" s="41"/>
      <c r="K122" s="41"/>
      <c r="L122" s="41"/>
      <c r="M122" s="44"/>
      <c r="N122" s="45" t="s">
        <v>25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</row>
    <row r="123" spans="1:249" s="7" customFormat="1" ht="31.5" customHeight="1">
      <c r="A123" s="16" t="s">
        <v>15</v>
      </c>
      <c r="B123" s="17" t="s">
        <v>137</v>
      </c>
      <c r="C123" s="17" t="s">
        <v>63</v>
      </c>
      <c r="D123" s="18">
        <v>202210053</v>
      </c>
      <c r="E123" s="18">
        <v>1</v>
      </c>
      <c r="F123" s="25" t="s">
        <v>245</v>
      </c>
      <c r="G123" s="17" t="s">
        <v>246</v>
      </c>
      <c r="H123" s="21">
        <v>71.83333333333333</v>
      </c>
      <c r="I123" s="41">
        <f t="shared" si="11"/>
        <v>28.733333333333334</v>
      </c>
      <c r="J123" s="41">
        <v>87.6</v>
      </c>
      <c r="K123" s="41">
        <f t="shared" si="12"/>
        <v>52.559999999999995</v>
      </c>
      <c r="L123" s="41">
        <f t="shared" si="13"/>
        <v>81.29333333333332</v>
      </c>
      <c r="M123" s="44">
        <v>1</v>
      </c>
      <c r="N123" s="44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</row>
    <row r="124" spans="1:249" s="3" customFormat="1" ht="31.5" customHeight="1">
      <c r="A124" s="16" t="s">
        <v>15</v>
      </c>
      <c r="B124" s="17" t="s">
        <v>137</v>
      </c>
      <c r="C124" s="17" t="s">
        <v>63</v>
      </c>
      <c r="D124" s="23">
        <v>202210053</v>
      </c>
      <c r="E124" s="23">
        <v>1</v>
      </c>
      <c r="F124" s="20" t="s">
        <v>247</v>
      </c>
      <c r="G124" s="17" t="s">
        <v>248</v>
      </c>
      <c r="H124" s="21">
        <v>72.33333333333333</v>
      </c>
      <c r="I124" s="41">
        <f t="shared" si="11"/>
        <v>28.933333333333334</v>
      </c>
      <c r="J124" s="41">
        <v>83.6</v>
      </c>
      <c r="K124" s="41">
        <f t="shared" si="12"/>
        <v>50.16</v>
      </c>
      <c r="L124" s="41">
        <f t="shared" si="13"/>
        <v>79.09333333333333</v>
      </c>
      <c r="M124" s="44">
        <v>2</v>
      </c>
      <c r="N124" s="44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</row>
    <row r="125" spans="1:249" s="3" customFormat="1" ht="31.5" customHeight="1">
      <c r="A125" s="16" t="s">
        <v>15</v>
      </c>
      <c r="B125" s="17" t="s">
        <v>137</v>
      </c>
      <c r="C125" s="17" t="s">
        <v>63</v>
      </c>
      <c r="D125" s="26">
        <v>202210053</v>
      </c>
      <c r="E125" s="18">
        <v>1</v>
      </c>
      <c r="F125" s="25" t="s">
        <v>249</v>
      </c>
      <c r="G125" s="17" t="s">
        <v>250</v>
      </c>
      <c r="H125" s="21">
        <v>70</v>
      </c>
      <c r="I125" s="41">
        <f t="shared" si="11"/>
        <v>28</v>
      </c>
      <c r="J125" s="41">
        <v>59.6</v>
      </c>
      <c r="K125" s="41">
        <f t="shared" si="12"/>
        <v>35.76</v>
      </c>
      <c r="L125" s="41">
        <f t="shared" si="13"/>
        <v>63.76</v>
      </c>
      <c r="M125" s="44">
        <v>3</v>
      </c>
      <c r="N125" s="44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</row>
    <row r="126" spans="1:249" s="3" customFormat="1" ht="31.5" customHeight="1">
      <c r="A126" s="16" t="s">
        <v>15</v>
      </c>
      <c r="B126" s="22" t="s">
        <v>142</v>
      </c>
      <c r="C126" s="17" t="s">
        <v>251</v>
      </c>
      <c r="D126" s="23">
        <v>202210054</v>
      </c>
      <c r="E126" s="23">
        <v>1</v>
      </c>
      <c r="F126" s="20" t="s">
        <v>252</v>
      </c>
      <c r="G126" s="22" t="s">
        <v>253</v>
      </c>
      <c r="H126" s="21">
        <v>76.66666666666667</v>
      </c>
      <c r="I126" s="41">
        <f t="shared" si="11"/>
        <v>30.66666666666667</v>
      </c>
      <c r="J126" s="41">
        <v>83.2</v>
      </c>
      <c r="K126" s="41">
        <f t="shared" si="12"/>
        <v>49.92</v>
      </c>
      <c r="L126" s="41">
        <f t="shared" si="13"/>
        <v>80.58666666666667</v>
      </c>
      <c r="M126" s="44">
        <v>1</v>
      </c>
      <c r="N126" s="44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</row>
    <row r="127" spans="1:249" s="3" customFormat="1" ht="31.5" customHeight="1">
      <c r="A127" s="16" t="s">
        <v>15</v>
      </c>
      <c r="B127" s="17" t="s">
        <v>142</v>
      </c>
      <c r="C127" s="17" t="s">
        <v>63</v>
      </c>
      <c r="D127" s="26">
        <v>202210054</v>
      </c>
      <c r="E127" s="18">
        <v>1</v>
      </c>
      <c r="F127" s="25" t="s">
        <v>254</v>
      </c>
      <c r="G127" s="17" t="s">
        <v>255</v>
      </c>
      <c r="H127" s="21">
        <v>68.16666666666667</v>
      </c>
      <c r="I127" s="41">
        <f t="shared" si="11"/>
        <v>27.26666666666667</v>
      </c>
      <c r="J127" s="41">
        <v>61</v>
      </c>
      <c r="K127" s="41">
        <f t="shared" si="12"/>
        <v>36.6</v>
      </c>
      <c r="L127" s="41">
        <f t="shared" si="13"/>
        <v>63.866666666666674</v>
      </c>
      <c r="M127" s="44">
        <v>2</v>
      </c>
      <c r="N127" s="44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</row>
    <row r="128" spans="1:249" s="7" customFormat="1" ht="31.5" customHeight="1">
      <c r="A128" s="16" t="s">
        <v>15</v>
      </c>
      <c r="B128" s="31" t="s">
        <v>142</v>
      </c>
      <c r="C128" s="31" t="s">
        <v>63</v>
      </c>
      <c r="D128" s="31">
        <v>202210054</v>
      </c>
      <c r="E128" s="18">
        <v>1</v>
      </c>
      <c r="F128" s="20" t="s">
        <v>256</v>
      </c>
      <c r="G128" s="31" t="s">
        <v>257</v>
      </c>
      <c r="H128" s="21">
        <v>64</v>
      </c>
      <c r="I128" s="41">
        <f t="shared" si="11"/>
        <v>25.6</v>
      </c>
      <c r="J128" s="41">
        <v>62</v>
      </c>
      <c r="K128" s="41">
        <f t="shared" si="12"/>
        <v>37.199999999999996</v>
      </c>
      <c r="L128" s="41">
        <f t="shared" si="13"/>
        <v>62.8</v>
      </c>
      <c r="M128" s="44">
        <v>3</v>
      </c>
      <c r="N128" s="44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</row>
    <row r="129" spans="1:249" s="3" customFormat="1" ht="31.5" customHeight="1">
      <c r="A129" s="16" t="s">
        <v>15</v>
      </c>
      <c r="B129" s="17" t="s">
        <v>155</v>
      </c>
      <c r="C129" s="17" t="s">
        <v>63</v>
      </c>
      <c r="D129" s="18">
        <v>202210055</v>
      </c>
      <c r="E129" s="18">
        <v>1</v>
      </c>
      <c r="F129" s="25" t="s">
        <v>258</v>
      </c>
      <c r="G129" s="17" t="s">
        <v>259</v>
      </c>
      <c r="H129" s="21">
        <v>84.83333333333333</v>
      </c>
      <c r="I129" s="41">
        <f t="shared" si="11"/>
        <v>33.93333333333333</v>
      </c>
      <c r="J129" s="41">
        <v>80.6</v>
      </c>
      <c r="K129" s="41">
        <f t="shared" si="12"/>
        <v>48.35999999999999</v>
      </c>
      <c r="L129" s="41">
        <f t="shared" si="13"/>
        <v>82.29333333333332</v>
      </c>
      <c r="M129" s="44">
        <v>1</v>
      </c>
      <c r="N129" s="44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</row>
    <row r="130" spans="1:249" s="3" customFormat="1" ht="31.5" customHeight="1">
      <c r="A130" s="16" t="s">
        <v>15</v>
      </c>
      <c r="B130" s="31" t="s">
        <v>155</v>
      </c>
      <c r="C130" s="31" t="s">
        <v>63</v>
      </c>
      <c r="D130" s="31">
        <v>202210055</v>
      </c>
      <c r="E130" s="18">
        <v>1</v>
      </c>
      <c r="F130" s="20" t="s">
        <v>260</v>
      </c>
      <c r="G130" s="31" t="s">
        <v>261</v>
      </c>
      <c r="H130" s="21">
        <v>73.5</v>
      </c>
      <c r="I130" s="41">
        <f t="shared" si="11"/>
        <v>29.400000000000002</v>
      </c>
      <c r="J130" s="41">
        <v>79.4</v>
      </c>
      <c r="K130" s="41">
        <f t="shared" si="12"/>
        <v>47.64</v>
      </c>
      <c r="L130" s="41">
        <f t="shared" si="13"/>
        <v>77.04</v>
      </c>
      <c r="M130" s="44">
        <v>2</v>
      </c>
      <c r="N130" s="44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</row>
    <row r="131" spans="1:249" s="3" customFormat="1" ht="31.5" customHeight="1">
      <c r="A131" s="16" t="s">
        <v>15</v>
      </c>
      <c r="B131" s="17" t="s">
        <v>155</v>
      </c>
      <c r="C131" s="17" t="s">
        <v>63</v>
      </c>
      <c r="D131" s="23">
        <v>202210055</v>
      </c>
      <c r="E131" s="23">
        <v>1</v>
      </c>
      <c r="F131" s="20" t="s">
        <v>262</v>
      </c>
      <c r="G131" s="17" t="s">
        <v>263</v>
      </c>
      <c r="H131" s="21">
        <v>66</v>
      </c>
      <c r="I131" s="41">
        <f t="shared" si="11"/>
        <v>26.400000000000002</v>
      </c>
      <c r="J131" s="41">
        <v>83</v>
      </c>
      <c r="K131" s="41">
        <f t="shared" si="12"/>
        <v>49.8</v>
      </c>
      <c r="L131" s="41">
        <f t="shared" si="13"/>
        <v>76.2</v>
      </c>
      <c r="M131" s="44">
        <v>3</v>
      </c>
      <c r="N131" s="44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</row>
    <row r="132" spans="1:249" s="3" customFormat="1" ht="31.5" customHeight="1">
      <c r="A132" s="16" t="s">
        <v>15</v>
      </c>
      <c r="B132" s="17" t="s">
        <v>264</v>
      </c>
      <c r="C132" s="17" t="s">
        <v>63</v>
      </c>
      <c r="D132" s="23">
        <v>202210056</v>
      </c>
      <c r="E132" s="23">
        <v>1</v>
      </c>
      <c r="F132" s="20" t="s">
        <v>265</v>
      </c>
      <c r="G132" s="17" t="s">
        <v>266</v>
      </c>
      <c r="H132" s="21">
        <v>70.66666666666667</v>
      </c>
      <c r="I132" s="41">
        <f t="shared" si="11"/>
        <v>28.26666666666667</v>
      </c>
      <c r="J132" s="41">
        <v>75</v>
      </c>
      <c r="K132" s="41">
        <f t="shared" si="12"/>
        <v>45</v>
      </c>
      <c r="L132" s="41">
        <f t="shared" si="13"/>
        <v>73.26666666666667</v>
      </c>
      <c r="M132" s="44">
        <v>1</v>
      </c>
      <c r="N132" s="44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</row>
    <row r="133" spans="1:249" s="3" customFormat="1" ht="31.5" customHeight="1">
      <c r="A133" s="16" t="s">
        <v>15</v>
      </c>
      <c r="B133" s="17" t="s">
        <v>264</v>
      </c>
      <c r="C133" s="17" t="s">
        <v>63</v>
      </c>
      <c r="D133" s="26">
        <v>202210056</v>
      </c>
      <c r="E133" s="18">
        <v>1</v>
      </c>
      <c r="F133" s="25" t="s">
        <v>267</v>
      </c>
      <c r="G133" s="17" t="s">
        <v>268</v>
      </c>
      <c r="H133" s="21">
        <v>70.16666666666667</v>
      </c>
      <c r="I133" s="41">
        <f t="shared" si="11"/>
        <v>28.06666666666667</v>
      </c>
      <c r="J133" s="41">
        <v>53.2</v>
      </c>
      <c r="K133" s="41">
        <f t="shared" si="12"/>
        <v>31.92</v>
      </c>
      <c r="L133" s="41">
        <f t="shared" si="13"/>
        <v>59.98666666666667</v>
      </c>
      <c r="M133" s="44">
        <v>2</v>
      </c>
      <c r="N133" s="44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</row>
    <row r="134" spans="1:249" s="3" customFormat="1" ht="31.5" customHeight="1">
      <c r="A134" s="16" t="s">
        <v>15</v>
      </c>
      <c r="B134" s="31" t="s">
        <v>264</v>
      </c>
      <c r="C134" s="31" t="s">
        <v>63</v>
      </c>
      <c r="D134" s="31">
        <v>202210056</v>
      </c>
      <c r="E134" s="18">
        <v>1</v>
      </c>
      <c r="F134" s="25" t="s">
        <v>269</v>
      </c>
      <c r="G134" s="31" t="s">
        <v>270</v>
      </c>
      <c r="H134" s="21">
        <v>69.16666666666667</v>
      </c>
      <c r="I134" s="41">
        <f t="shared" si="11"/>
        <v>27.66666666666667</v>
      </c>
      <c r="J134" s="41">
        <v>52.2</v>
      </c>
      <c r="K134" s="41">
        <f t="shared" si="12"/>
        <v>31.32</v>
      </c>
      <c r="L134" s="41">
        <f t="shared" si="13"/>
        <v>58.98666666666667</v>
      </c>
      <c r="M134" s="44">
        <v>3</v>
      </c>
      <c r="N134" s="44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</row>
    <row r="135" spans="1:249" s="3" customFormat="1" ht="31.5" customHeight="1">
      <c r="A135" s="16" t="s">
        <v>15</v>
      </c>
      <c r="B135" s="17" t="s">
        <v>264</v>
      </c>
      <c r="C135" s="17" t="s">
        <v>102</v>
      </c>
      <c r="D135" s="26">
        <v>202210057</v>
      </c>
      <c r="E135" s="18">
        <v>1</v>
      </c>
      <c r="F135" s="18">
        <v>2022039</v>
      </c>
      <c r="G135" s="17" t="s">
        <v>271</v>
      </c>
      <c r="H135" s="36" t="s">
        <v>65</v>
      </c>
      <c r="I135" s="36" t="s">
        <v>65</v>
      </c>
      <c r="J135" s="42">
        <v>84.8</v>
      </c>
      <c r="K135" s="41"/>
      <c r="L135" s="41">
        <f>J135</f>
        <v>84.8</v>
      </c>
      <c r="M135" s="43">
        <v>1</v>
      </c>
      <c r="N135" s="43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</row>
    <row r="136" spans="1:249" s="3" customFormat="1" ht="31.5" customHeight="1">
      <c r="A136" s="16" t="s">
        <v>15</v>
      </c>
      <c r="B136" s="17" t="s">
        <v>264</v>
      </c>
      <c r="C136" s="17" t="s">
        <v>102</v>
      </c>
      <c r="D136" s="18">
        <v>202210057</v>
      </c>
      <c r="E136" s="18">
        <v>1</v>
      </c>
      <c r="F136" s="31">
        <v>2022038</v>
      </c>
      <c r="G136" s="17" t="s">
        <v>272</v>
      </c>
      <c r="H136" s="36" t="s">
        <v>65</v>
      </c>
      <c r="I136" s="36" t="s">
        <v>65</v>
      </c>
      <c r="J136" s="42">
        <v>60.2</v>
      </c>
      <c r="K136" s="41"/>
      <c r="L136" s="41">
        <f>J136</f>
        <v>60.2</v>
      </c>
      <c r="M136" s="43">
        <v>2</v>
      </c>
      <c r="N136" s="43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</row>
    <row r="137" spans="1:249" s="3" customFormat="1" ht="31.5" customHeight="1">
      <c r="A137" s="16" t="s">
        <v>15</v>
      </c>
      <c r="B137" s="17" t="s">
        <v>264</v>
      </c>
      <c r="C137" s="17" t="s">
        <v>102</v>
      </c>
      <c r="D137" s="18">
        <v>202210057</v>
      </c>
      <c r="E137" s="18">
        <v>1</v>
      </c>
      <c r="F137" s="31">
        <v>2022040</v>
      </c>
      <c r="G137" s="17" t="s">
        <v>273</v>
      </c>
      <c r="H137" s="36" t="s">
        <v>65</v>
      </c>
      <c r="I137" s="36" t="s">
        <v>65</v>
      </c>
      <c r="J137" s="42">
        <v>20.4</v>
      </c>
      <c r="K137" s="41"/>
      <c r="L137" s="41">
        <f>J137</f>
        <v>20.4</v>
      </c>
      <c r="M137" s="43">
        <v>3</v>
      </c>
      <c r="N137" s="43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</row>
    <row r="138" spans="1:249" s="3" customFormat="1" ht="31.5" customHeight="1">
      <c r="A138" s="16" t="s">
        <v>15</v>
      </c>
      <c r="B138" s="17" t="s">
        <v>274</v>
      </c>
      <c r="C138" s="17" t="s">
        <v>63</v>
      </c>
      <c r="D138" s="18">
        <v>202210058</v>
      </c>
      <c r="E138" s="18">
        <v>2</v>
      </c>
      <c r="F138" s="20" t="s">
        <v>275</v>
      </c>
      <c r="G138" s="17" t="s">
        <v>276</v>
      </c>
      <c r="H138" s="21">
        <v>78.16666666666667</v>
      </c>
      <c r="I138" s="41">
        <f>H138*0.4</f>
        <v>31.26666666666667</v>
      </c>
      <c r="J138" s="41">
        <v>74</v>
      </c>
      <c r="K138" s="41">
        <f>J138*0.6</f>
        <v>44.4</v>
      </c>
      <c r="L138" s="41">
        <f>I138+K138</f>
        <v>75.66666666666667</v>
      </c>
      <c r="M138" s="44">
        <v>1</v>
      </c>
      <c r="N138" s="44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</row>
    <row r="139" spans="1:249" s="3" customFormat="1" ht="31.5" customHeight="1">
      <c r="A139" s="16" t="s">
        <v>15</v>
      </c>
      <c r="B139" s="17" t="s">
        <v>274</v>
      </c>
      <c r="C139" s="31" t="s">
        <v>63</v>
      </c>
      <c r="D139" s="31">
        <v>202210058</v>
      </c>
      <c r="E139" s="18">
        <v>2</v>
      </c>
      <c r="F139" s="20" t="s">
        <v>277</v>
      </c>
      <c r="G139" s="31" t="s">
        <v>278</v>
      </c>
      <c r="H139" s="21">
        <v>65.33333333333333</v>
      </c>
      <c r="I139" s="41">
        <f>H139*0.4</f>
        <v>26.133333333333333</v>
      </c>
      <c r="J139" s="41">
        <v>68.6</v>
      </c>
      <c r="K139" s="41">
        <f>J139*0.6</f>
        <v>41.16</v>
      </c>
      <c r="L139" s="41">
        <f>I139+K139</f>
        <v>67.29333333333332</v>
      </c>
      <c r="M139" s="44">
        <v>2</v>
      </c>
      <c r="N139" s="44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</row>
    <row r="140" spans="1:249" s="3" customFormat="1" ht="31.5" customHeight="1">
      <c r="A140" s="16" t="s">
        <v>15</v>
      </c>
      <c r="B140" s="17" t="s">
        <v>274</v>
      </c>
      <c r="C140" s="29" t="s">
        <v>63</v>
      </c>
      <c r="D140" s="23">
        <v>202210058</v>
      </c>
      <c r="E140" s="23">
        <v>2</v>
      </c>
      <c r="F140" s="20" t="s">
        <v>279</v>
      </c>
      <c r="G140" s="29" t="s">
        <v>280</v>
      </c>
      <c r="H140" s="21">
        <v>60.166666666666664</v>
      </c>
      <c r="I140" s="41">
        <f>H140*0.4</f>
        <v>24.066666666666666</v>
      </c>
      <c r="J140" s="41">
        <v>66.4</v>
      </c>
      <c r="K140" s="41">
        <f>J140*0.6</f>
        <v>39.84</v>
      </c>
      <c r="L140" s="41">
        <f>I140+K140</f>
        <v>63.906666666666666</v>
      </c>
      <c r="M140" s="44">
        <v>3</v>
      </c>
      <c r="N140" s="44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</row>
    <row r="141" spans="1:249" s="3" customFormat="1" ht="31.5" customHeight="1">
      <c r="A141" s="16" t="s">
        <v>15</v>
      </c>
      <c r="B141" s="17" t="s">
        <v>274</v>
      </c>
      <c r="C141" s="17" t="s">
        <v>63</v>
      </c>
      <c r="D141" s="23">
        <v>202210058</v>
      </c>
      <c r="E141" s="23">
        <v>2</v>
      </c>
      <c r="F141" s="20" t="s">
        <v>281</v>
      </c>
      <c r="G141" s="17" t="s">
        <v>282</v>
      </c>
      <c r="H141" s="21">
        <v>65.16666666666667</v>
      </c>
      <c r="I141" s="41">
        <f>H141*0.4</f>
        <v>26.06666666666667</v>
      </c>
      <c r="J141" s="41">
        <v>62.8</v>
      </c>
      <c r="K141" s="41">
        <f>J141*0.6</f>
        <v>37.68</v>
      </c>
      <c r="L141" s="41">
        <f>I141+K141</f>
        <v>63.74666666666667</v>
      </c>
      <c r="M141" s="44">
        <v>4</v>
      </c>
      <c r="N141" s="44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</row>
    <row r="142" spans="1:249" s="3" customFormat="1" ht="31.5" customHeight="1">
      <c r="A142" s="16" t="s">
        <v>15</v>
      </c>
      <c r="B142" s="17" t="s">
        <v>274</v>
      </c>
      <c r="C142" s="17" t="s">
        <v>63</v>
      </c>
      <c r="D142" s="26">
        <v>202210058</v>
      </c>
      <c r="E142" s="18">
        <v>2</v>
      </c>
      <c r="F142" s="20" t="s">
        <v>283</v>
      </c>
      <c r="G142" s="17" t="s">
        <v>284</v>
      </c>
      <c r="H142" s="21">
        <v>55.666666666666664</v>
      </c>
      <c r="I142" s="41">
        <f>H142*0.4</f>
        <v>22.266666666666666</v>
      </c>
      <c r="J142" s="41">
        <v>47.4</v>
      </c>
      <c r="K142" s="41">
        <f>J142*0.6</f>
        <v>28.439999999999998</v>
      </c>
      <c r="L142" s="41">
        <f>I142+K142</f>
        <v>50.70666666666666</v>
      </c>
      <c r="M142" s="44">
        <v>5</v>
      </c>
      <c r="N142" s="44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</row>
    <row r="143" spans="1:249" s="6" customFormat="1" ht="31.5" customHeight="1">
      <c r="A143" s="16" t="s">
        <v>15</v>
      </c>
      <c r="B143" s="17" t="s">
        <v>285</v>
      </c>
      <c r="C143" s="17" t="s">
        <v>63</v>
      </c>
      <c r="D143" s="31">
        <v>202210059</v>
      </c>
      <c r="E143" s="18">
        <v>1</v>
      </c>
      <c r="F143" s="18">
        <v>2022044</v>
      </c>
      <c r="G143" s="17" t="s">
        <v>286</v>
      </c>
      <c r="H143" s="36" t="s">
        <v>65</v>
      </c>
      <c r="I143" s="36" t="s">
        <v>65</v>
      </c>
      <c r="J143" s="42">
        <v>86.6</v>
      </c>
      <c r="K143" s="41"/>
      <c r="L143" s="41">
        <f aca="true" t="shared" si="14" ref="L143:L148">J143</f>
        <v>86.6</v>
      </c>
      <c r="M143" s="43">
        <v>1</v>
      </c>
      <c r="N143" s="43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</row>
    <row r="144" spans="1:249" s="3" customFormat="1" ht="31.5" customHeight="1">
      <c r="A144" s="16" t="s">
        <v>15</v>
      </c>
      <c r="B144" s="17" t="s">
        <v>285</v>
      </c>
      <c r="C144" s="17" t="s">
        <v>63</v>
      </c>
      <c r="D144" s="18">
        <v>202210059</v>
      </c>
      <c r="E144" s="18">
        <v>1</v>
      </c>
      <c r="F144" s="18">
        <v>2022043</v>
      </c>
      <c r="G144" s="17" t="s">
        <v>287</v>
      </c>
      <c r="H144" s="36" t="s">
        <v>65</v>
      </c>
      <c r="I144" s="36" t="s">
        <v>65</v>
      </c>
      <c r="J144" s="42">
        <v>76.6</v>
      </c>
      <c r="K144" s="41"/>
      <c r="L144" s="41">
        <f t="shared" si="14"/>
        <v>76.6</v>
      </c>
      <c r="M144" s="43">
        <v>2</v>
      </c>
      <c r="N144" s="43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</row>
    <row r="145" spans="1:249" s="3" customFormat="1" ht="31.5" customHeight="1">
      <c r="A145" s="16" t="s">
        <v>15</v>
      </c>
      <c r="B145" s="17" t="s">
        <v>285</v>
      </c>
      <c r="C145" s="17" t="s">
        <v>63</v>
      </c>
      <c r="D145" s="31">
        <v>202210059</v>
      </c>
      <c r="E145" s="18">
        <v>1</v>
      </c>
      <c r="F145" s="18">
        <v>2022042</v>
      </c>
      <c r="G145" s="17" t="s">
        <v>288</v>
      </c>
      <c r="H145" s="36" t="s">
        <v>65</v>
      </c>
      <c r="I145" s="36" t="s">
        <v>65</v>
      </c>
      <c r="J145" s="42">
        <v>70.2</v>
      </c>
      <c r="K145" s="41"/>
      <c r="L145" s="41">
        <f t="shared" si="14"/>
        <v>70.2</v>
      </c>
      <c r="M145" s="43">
        <v>3</v>
      </c>
      <c r="N145" s="43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</row>
    <row r="146" spans="1:249" s="3" customFormat="1" ht="31.5" customHeight="1">
      <c r="A146" s="16" t="s">
        <v>15</v>
      </c>
      <c r="B146" s="17" t="s">
        <v>285</v>
      </c>
      <c r="C146" s="17" t="s">
        <v>63</v>
      </c>
      <c r="D146" s="18">
        <v>202210059</v>
      </c>
      <c r="E146" s="18">
        <v>1</v>
      </c>
      <c r="F146" s="18">
        <v>2022046</v>
      </c>
      <c r="G146" s="17" t="s">
        <v>289</v>
      </c>
      <c r="H146" s="36" t="s">
        <v>65</v>
      </c>
      <c r="I146" s="36" t="s">
        <v>65</v>
      </c>
      <c r="J146" s="42">
        <v>68.2</v>
      </c>
      <c r="K146" s="41"/>
      <c r="L146" s="41">
        <f t="shared" si="14"/>
        <v>68.2</v>
      </c>
      <c r="M146" s="43">
        <v>4</v>
      </c>
      <c r="N146" s="43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</row>
    <row r="147" spans="1:249" s="3" customFormat="1" ht="31.5" customHeight="1">
      <c r="A147" s="16" t="s">
        <v>15</v>
      </c>
      <c r="B147" s="17" t="s">
        <v>285</v>
      </c>
      <c r="C147" s="17" t="s">
        <v>63</v>
      </c>
      <c r="D147" s="33">
        <v>202210059</v>
      </c>
      <c r="E147" s="23">
        <v>1</v>
      </c>
      <c r="F147" s="18">
        <v>2022047</v>
      </c>
      <c r="G147" s="17" t="s">
        <v>290</v>
      </c>
      <c r="H147" s="36" t="s">
        <v>65</v>
      </c>
      <c r="I147" s="36" t="s">
        <v>65</v>
      </c>
      <c r="J147" s="41">
        <v>63.8</v>
      </c>
      <c r="K147" s="41"/>
      <c r="L147" s="41">
        <f t="shared" si="14"/>
        <v>63.8</v>
      </c>
      <c r="M147" s="44">
        <v>5</v>
      </c>
      <c r="N147" s="44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</row>
    <row r="148" spans="1:249" s="3" customFormat="1" ht="31.5" customHeight="1">
      <c r="A148" s="16" t="s">
        <v>15</v>
      </c>
      <c r="B148" s="17" t="s">
        <v>285</v>
      </c>
      <c r="C148" s="17" t="s">
        <v>63</v>
      </c>
      <c r="D148" s="18">
        <v>202210059</v>
      </c>
      <c r="E148" s="18">
        <v>1</v>
      </c>
      <c r="F148" s="18">
        <v>2022041</v>
      </c>
      <c r="G148" s="17" t="s">
        <v>291</v>
      </c>
      <c r="H148" s="36" t="s">
        <v>65</v>
      </c>
      <c r="I148" s="36" t="s">
        <v>65</v>
      </c>
      <c r="J148" s="42">
        <v>60</v>
      </c>
      <c r="K148" s="41"/>
      <c r="L148" s="41">
        <f t="shared" si="14"/>
        <v>60</v>
      </c>
      <c r="M148" s="43">
        <v>6</v>
      </c>
      <c r="N148" s="43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</row>
    <row r="149" spans="1:249" s="3" customFormat="1" ht="31.5" customHeight="1">
      <c r="A149" s="16" t="s">
        <v>15</v>
      </c>
      <c r="B149" s="17" t="s">
        <v>285</v>
      </c>
      <c r="C149" s="17" t="s">
        <v>63</v>
      </c>
      <c r="D149" s="26">
        <v>202210059</v>
      </c>
      <c r="E149" s="18">
        <v>1</v>
      </c>
      <c r="F149" s="18">
        <v>2022045</v>
      </c>
      <c r="G149" s="17" t="s">
        <v>185</v>
      </c>
      <c r="H149" s="36" t="s">
        <v>65</v>
      </c>
      <c r="I149" s="36" t="s">
        <v>65</v>
      </c>
      <c r="J149" s="42"/>
      <c r="K149" s="41"/>
      <c r="L149" s="41"/>
      <c r="M149" s="43"/>
      <c r="N149" s="57" t="s">
        <v>25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</row>
    <row r="150" spans="1:249" s="3" customFormat="1" ht="31.5" customHeight="1">
      <c r="A150" s="16" t="s">
        <v>15</v>
      </c>
      <c r="B150" s="17" t="s">
        <v>285</v>
      </c>
      <c r="C150" s="17" t="s">
        <v>63</v>
      </c>
      <c r="D150" s="23">
        <v>202210060</v>
      </c>
      <c r="E150" s="23">
        <v>1</v>
      </c>
      <c r="F150" s="20" t="s">
        <v>292</v>
      </c>
      <c r="G150" s="17" t="s">
        <v>293</v>
      </c>
      <c r="H150" s="21">
        <v>81.83333333333333</v>
      </c>
      <c r="I150" s="41">
        <f aca="true" t="shared" si="15" ref="I150:I178">H150*0.4</f>
        <v>32.733333333333334</v>
      </c>
      <c r="J150" s="41">
        <v>77.6</v>
      </c>
      <c r="K150" s="41">
        <f aca="true" t="shared" si="16" ref="K150:K178">J150*0.6</f>
        <v>46.559999999999995</v>
      </c>
      <c r="L150" s="41">
        <f aca="true" t="shared" si="17" ref="L150:L178">I150+K150</f>
        <v>79.29333333333332</v>
      </c>
      <c r="M150" s="44">
        <v>1</v>
      </c>
      <c r="N150" s="44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</row>
    <row r="151" spans="1:249" s="3" customFormat="1" ht="31.5" customHeight="1">
      <c r="A151" s="16" t="s">
        <v>15</v>
      </c>
      <c r="B151" s="17" t="s">
        <v>285</v>
      </c>
      <c r="C151" s="17" t="s">
        <v>63</v>
      </c>
      <c r="D151" s="18">
        <v>202210060</v>
      </c>
      <c r="E151" s="18">
        <v>1</v>
      </c>
      <c r="F151" s="25" t="s">
        <v>294</v>
      </c>
      <c r="G151" s="17" t="s">
        <v>295</v>
      </c>
      <c r="H151" s="21">
        <v>69</v>
      </c>
      <c r="I151" s="41">
        <f t="shared" si="15"/>
        <v>27.6</v>
      </c>
      <c r="J151" s="41">
        <v>69.4</v>
      </c>
      <c r="K151" s="41">
        <f t="shared" si="16"/>
        <v>41.64</v>
      </c>
      <c r="L151" s="41">
        <f t="shared" si="17"/>
        <v>69.24000000000001</v>
      </c>
      <c r="M151" s="44">
        <v>2</v>
      </c>
      <c r="N151" s="44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</row>
    <row r="152" spans="1:249" s="3" customFormat="1" ht="31.5" customHeight="1">
      <c r="A152" s="16" t="s">
        <v>15</v>
      </c>
      <c r="B152" s="17" t="s">
        <v>285</v>
      </c>
      <c r="C152" s="17" t="s">
        <v>63</v>
      </c>
      <c r="D152" s="31">
        <v>202210060</v>
      </c>
      <c r="E152" s="18">
        <v>1</v>
      </c>
      <c r="F152" s="25" t="s">
        <v>296</v>
      </c>
      <c r="G152" s="17" t="s">
        <v>297</v>
      </c>
      <c r="H152" s="21">
        <v>59</v>
      </c>
      <c r="I152" s="41">
        <f t="shared" si="15"/>
        <v>23.6</v>
      </c>
      <c r="J152" s="41">
        <v>60.4</v>
      </c>
      <c r="K152" s="41">
        <f t="shared" si="16"/>
        <v>36.239999999999995</v>
      </c>
      <c r="L152" s="41">
        <f t="shared" si="17"/>
        <v>59.839999999999996</v>
      </c>
      <c r="M152" s="44">
        <v>3</v>
      </c>
      <c r="N152" s="44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</row>
    <row r="153" spans="1:249" s="3" customFormat="1" ht="31.5" customHeight="1">
      <c r="A153" s="16" t="s">
        <v>15</v>
      </c>
      <c r="B153" s="17" t="s">
        <v>298</v>
      </c>
      <c r="C153" s="17" t="s">
        <v>63</v>
      </c>
      <c r="D153" s="31">
        <v>202210061</v>
      </c>
      <c r="E153" s="18">
        <v>2</v>
      </c>
      <c r="F153" s="20" t="s">
        <v>299</v>
      </c>
      <c r="G153" s="17" t="s">
        <v>300</v>
      </c>
      <c r="H153" s="21">
        <v>83.33333333333333</v>
      </c>
      <c r="I153" s="41">
        <f t="shared" si="15"/>
        <v>33.333333333333336</v>
      </c>
      <c r="J153" s="41">
        <v>77.6</v>
      </c>
      <c r="K153" s="41">
        <f t="shared" si="16"/>
        <v>46.559999999999995</v>
      </c>
      <c r="L153" s="41">
        <f t="shared" si="17"/>
        <v>79.89333333333333</v>
      </c>
      <c r="M153" s="44">
        <v>1</v>
      </c>
      <c r="N153" s="44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</row>
    <row r="154" spans="1:249" s="3" customFormat="1" ht="31.5" customHeight="1">
      <c r="A154" s="16" t="s">
        <v>15</v>
      </c>
      <c r="B154" s="17" t="s">
        <v>298</v>
      </c>
      <c r="C154" s="17" t="s">
        <v>63</v>
      </c>
      <c r="D154" s="23">
        <v>202210061</v>
      </c>
      <c r="E154" s="23">
        <v>2</v>
      </c>
      <c r="F154" s="25" t="s">
        <v>301</v>
      </c>
      <c r="G154" s="17" t="s">
        <v>302</v>
      </c>
      <c r="H154" s="21">
        <v>75.83333333333333</v>
      </c>
      <c r="I154" s="41">
        <f t="shared" si="15"/>
        <v>30.333333333333332</v>
      </c>
      <c r="J154" s="41">
        <v>60.6</v>
      </c>
      <c r="K154" s="41">
        <f t="shared" si="16"/>
        <v>36.36</v>
      </c>
      <c r="L154" s="41">
        <f t="shared" si="17"/>
        <v>66.69333333333333</v>
      </c>
      <c r="M154" s="44">
        <v>2</v>
      </c>
      <c r="N154" s="44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</row>
    <row r="155" spans="1:249" s="3" customFormat="1" ht="31.5" customHeight="1">
      <c r="A155" s="16" t="s">
        <v>15</v>
      </c>
      <c r="B155" s="17" t="s">
        <v>298</v>
      </c>
      <c r="C155" s="17" t="s">
        <v>63</v>
      </c>
      <c r="D155" s="18">
        <v>202210061</v>
      </c>
      <c r="E155" s="18">
        <v>2</v>
      </c>
      <c r="F155" s="25" t="s">
        <v>303</v>
      </c>
      <c r="G155" s="17" t="s">
        <v>304</v>
      </c>
      <c r="H155" s="21">
        <v>69.16666666666667</v>
      </c>
      <c r="I155" s="41">
        <f t="shared" si="15"/>
        <v>27.66666666666667</v>
      </c>
      <c r="J155" s="41">
        <v>63.8</v>
      </c>
      <c r="K155" s="41">
        <f t="shared" si="16"/>
        <v>38.279999999999994</v>
      </c>
      <c r="L155" s="41">
        <f t="shared" si="17"/>
        <v>65.94666666666666</v>
      </c>
      <c r="M155" s="44">
        <v>3</v>
      </c>
      <c r="N155" s="44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</row>
    <row r="156" spans="1:249" s="3" customFormat="1" ht="31.5" customHeight="1">
      <c r="A156" s="16" t="s">
        <v>15</v>
      </c>
      <c r="B156" s="17" t="s">
        <v>298</v>
      </c>
      <c r="C156" s="17" t="s">
        <v>63</v>
      </c>
      <c r="D156" s="23">
        <v>202210061</v>
      </c>
      <c r="E156" s="23">
        <v>2</v>
      </c>
      <c r="F156" s="20" t="s">
        <v>305</v>
      </c>
      <c r="G156" s="17" t="s">
        <v>306</v>
      </c>
      <c r="H156" s="21">
        <v>60.666666666666664</v>
      </c>
      <c r="I156" s="41">
        <f t="shared" si="15"/>
        <v>24.266666666666666</v>
      </c>
      <c r="J156" s="41">
        <v>68.2</v>
      </c>
      <c r="K156" s="41">
        <f t="shared" si="16"/>
        <v>40.92</v>
      </c>
      <c r="L156" s="41">
        <f t="shared" si="17"/>
        <v>65.18666666666667</v>
      </c>
      <c r="M156" s="44">
        <v>4</v>
      </c>
      <c r="N156" s="44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</row>
    <row r="157" spans="1:249" s="3" customFormat="1" ht="31.5" customHeight="1">
      <c r="A157" s="16" t="s">
        <v>15</v>
      </c>
      <c r="B157" s="17" t="s">
        <v>298</v>
      </c>
      <c r="C157" s="17" t="s">
        <v>63</v>
      </c>
      <c r="D157" s="33">
        <v>202210061</v>
      </c>
      <c r="E157" s="23">
        <v>2</v>
      </c>
      <c r="F157" s="25" t="s">
        <v>307</v>
      </c>
      <c r="G157" s="18" t="s">
        <v>308</v>
      </c>
      <c r="H157" s="21">
        <v>64.66666666666667</v>
      </c>
      <c r="I157" s="41">
        <f t="shared" si="15"/>
        <v>25.86666666666667</v>
      </c>
      <c r="J157" s="41">
        <v>63</v>
      </c>
      <c r="K157" s="41">
        <f t="shared" si="16"/>
        <v>37.8</v>
      </c>
      <c r="L157" s="41">
        <f t="shared" si="17"/>
        <v>63.66666666666667</v>
      </c>
      <c r="M157" s="44">
        <v>5</v>
      </c>
      <c r="N157" s="44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</row>
    <row r="158" spans="1:249" s="3" customFormat="1" ht="31.5" customHeight="1">
      <c r="A158" s="16" t="s">
        <v>15</v>
      </c>
      <c r="B158" s="31" t="s">
        <v>298</v>
      </c>
      <c r="C158" s="31" t="s">
        <v>63</v>
      </c>
      <c r="D158" s="31">
        <v>202210061</v>
      </c>
      <c r="E158" s="18">
        <v>2</v>
      </c>
      <c r="F158" s="25" t="s">
        <v>309</v>
      </c>
      <c r="G158" s="31" t="s">
        <v>310</v>
      </c>
      <c r="H158" s="21">
        <v>57.833333333333336</v>
      </c>
      <c r="I158" s="41">
        <f t="shared" si="15"/>
        <v>23.133333333333336</v>
      </c>
      <c r="J158" s="41">
        <v>53</v>
      </c>
      <c r="K158" s="41">
        <f t="shared" si="16"/>
        <v>31.799999999999997</v>
      </c>
      <c r="L158" s="41">
        <f t="shared" si="17"/>
        <v>54.93333333333334</v>
      </c>
      <c r="M158" s="44">
        <v>6</v>
      </c>
      <c r="N158" s="44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</row>
    <row r="159" spans="1:249" s="3" customFormat="1" ht="31.5" customHeight="1">
      <c r="A159" s="16" t="s">
        <v>15</v>
      </c>
      <c r="B159" s="31" t="s">
        <v>311</v>
      </c>
      <c r="C159" s="31" t="s">
        <v>130</v>
      </c>
      <c r="D159" s="33">
        <v>202210062</v>
      </c>
      <c r="E159" s="23">
        <v>1</v>
      </c>
      <c r="F159" s="25" t="s">
        <v>312</v>
      </c>
      <c r="G159" s="59" t="s">
        <v>313</v>
      </c>
      <c r="H159" s="21">
        <v>68</v>
      </c>
      <c r="I159" s="41">
        <f t="shared" si="15"/>
        <v>27.200000000000003</v>
      </c>
      <c r="J159" s="46">
        <v>74</v>
      </c>
      <c r="K159" s="41">
        <f t="shared" si="16"/>
        <v>44.4</v>
      </c>
      <c r="L159" s="41">
        <f t="shared" si="17"/>
        <v>71.6</v>
      </c>
      <c r="M159" s="47">
        <v>1</v>
      </c>
      <c r="N159" s="47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</row>
    <row r="160" spans="1:249" s="3" customFormat="1" ht="31.5" customHeight="1">
      <c r="A160" s="16" t="s">
        <v>15</v>
      </c>
      <c r="B160" s="31" t="s">
        <v>311</v>
      </c>
      <c r="C160" s="31" t="s">
        <v>130</v>
      </c>
      <c r="D160" s="31">
        <v>202210062</v>
      </c>
      <c r="E160" s="18">
        <v>1</v>
      </c>
      <c r="F160" s="25" t="s">
        <v>314</v>
      </c>
      <c r="G160" s="31" t="s">
        <v>315</v>
      </c>
      <c r="H160" s="21">
        <v>62.5</v>
      </c>
      <c r="I160" s="41">
        <f t="shared" si="15"/>
        <v>25</v>
      </c>
      <c r="J160" s="42">
        <v>68.2</v>
      </c>
      <c r="K160" s="41">
        <f t="shared" si="16"/>
        <v>40.92</v>
      </c>
      <c r="L160" s="41">
        <f t="shared" si="17"/>
        <v>65.92</v>
      </c>
      <c r="M160" s="43">
        <v>2</v>
      </c>
      <c r="N160" s="43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</row>
    <row r="161" spans="1:249" s="3" customFormat="1" ht="31.5" customHeight="1">
      <c r="A161" s="16" t="s">
        <v>15</v>
      </c>
      <c r="B161" s="17" t="s">
        <v>311</v>
      </c>
      <c r="C161" s="17" t="s">
        <v>130</v>
      </c>
      <c r="D161" s="18">
        <v>202210062</v>
      </c>
      <c r="E161" s="18">
        <v>1</v>
      </c>
      <c r="F161" s="20" t="s">
        <v>316</v>
      </c>
      <c r="G161" s="17" t="s">
        <v>317</v>
      </c>
      <c r="H161" s="21">
        <v>67</v>
      </c>
      <c r="I161" s="41">
        <f t="shared" si="15"/>
        <v>26.8</v>
      </c>
      <c r="J161" s="42">
        <v>61.8</v>
      </c>
      <c r="K161" s="41">
        <f t="shared" si="16"/>
        <v>37.08</v>
      </c>
      <c r="L161" s="41">
        <f t="shared" si="17"/>
        <v>63.879999999999995</v>
      </c>
      <c r="M161" s="43">
        <v>3</v>
      </c>
      <c r="N161" s="43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</row>
    <row r="162" spans="1:249" s="3" customFormat="1" ht="31.5" customHeight="1">
      <c r="A162" s="16" t="s">
        <v>15</v>
      </c>
      <c r="B162" s="17" t="s">
        <v>311</v>
      </c>
      <c r="C162" s="17" t="s">
        <v>63</v>
      </c>
      <c r="D162" s="18">
        <v>202210063</v>
      </c>
      <c r="E162" s="18">
        <v>1</v>
      </c>
      <c r="F162" s="25" t="s">
        <v>318</v>
      </c>
      <c r="G162" s="18" t="s">
        <v>319</v>
      </c>
      <c r="H162" s="21">
        <v>69.16666666666667</v>
      </c>
      <c r="I162" s="41">
        <f t="shared" si="15"/>
        <v>27.66666666666667</v>
      </c>
      <c r="J162" s="41">
        <v>80.8</v>
      </c>
      <c r="K162" s="41">
        <f t="shared" si="16"/>
        <v>48.48</v>
      </c>
      <c r="L162" s="41">
        <f t="shared" si="17"/>
        <v>76.14666666666668</v>
      </c>
      <c r="M162" s="44">
        <v>1</v>
      </c>
      <c r="N162" s="44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</row>
    <row r="163" spans="1:249" s="3" customFormat="1" ht="31.5" customHeight="1">
      <c r="A163" s="16" t="s">
        <v>15</v>
      </c>
      <c r="B163" s="17" t="s">
        <v>311</v>
      </c>
      <c r="C163" s="17" t="s">
        <v>63</v>
      </c>
      <c r="D163" s="26">
        <v>202210063</v>
      </c>
      <c r="E163" s="60">
        <v>1</v>
      </c>
      <c r="F163" s="20" t="s">
        <v>320</v>
      </c>
      <c r="G163" s="61" t="s">
        <v>321</v>
      </c>
      <c r="H163" s="21">
        <v>73.5</v>
      </c>
      <c r="I163" s="41">
        <f t="shared" si="15"/>
        <v>29.400000000000002</v>
      </c>
      <c r="J163" s="41">
        <v>66.2</v>
      </c>
      <c r="K163" s="41">
        <f t="shared" si="16"/>
        <v>39.72</v>
      </c>
      <c r="L163" s="41">
        <f t="shared" si="17"/>
        <v>69.12</v>
      </c>
      <c r="M163" s="44">
        <v>2</v>
      </c>
      <c r="N163" s="44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</row>
    <row r="164" spans="1:249" s="3" customFormat="1" ht="31.5" customHeight="1">
      <c r="A164" s="16" t="s">
        <v>15</v>
      </c>
      <c r="B164" s="17" t="s">
        <v>311</v>
      </c>
      <c r="C164" s="17" t="s">
        <v>63</v>
      </c>
      <c r="D164" s="33">
        <v>202210063</v>
      </c>
      <c r="E164" s="23">
        <v>1</v>
      </c>
      <c r="F164" s="20" t="s">
        <v>322</v>
      </c>
      <c r="G164" s="18" t="s">
        <v>323</v>
      </c>
      <c r="H164" s="21">
        <v>70</v>
      </c>
      <c r="I164" s="41">
        <f t="shared" si="15"/>
        <v>28</v>
      </c>
      <c r="J164" s="41">
        <v>67.6</v>
      </c>
      <c r="K164" s="41">
        <f t="shared" si="16"/>
        <v>40.559999999999995</v>
      </c>
      <c r="L164" s="41">
        <f t="shared" si="17"/>
        <v>68.56</v>
      </c>
      <c r="M164" s="44">
        <v>3</v>
      </c>
      <c r="N164" s="44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</row>
    <row r="165" spans="1:249" s="3" customFormat="1" ht="31.5" customHeight="1">
      <c r="A165" s="16" t="s">
        <v>15</v>
      </c>
      <c r="B165" s="17" t="s">
        <v>324</v>
      </c>
      <c r="C165" s="17" t="s">
        <v>63</v>
      </c>
      <c r="D165" s="23">
        <v>202210064</v>
      </c>
      <c r="E165" s="23">
        <v>1</v>
      </c>
      <c r="F165" s="20" t="s">
        <v>325</v>
      </c>
      <c r="G165" s="17" t="s">
        <v>326</v>
      </c>
      <c r="H165" s="21">
        <v>68.66666666666667</v>
      </c>
      <c r="I165" s="41">
        <f t="shared" si="15"/>
        <v>27.46666666666667</v>
      </c>
      <c r="J165" s="41">
        <v>84.6</v>
      </c>
      <c r="K165" s="41">
        <f t="shared" si="16"/>
        <v>50.76</v>
      </c>
      <c r="L165" s="41">
        <f t="shared" si="17"/>
        <v>78.22666666666666</v>
      </c>
      <c r="M165" s="44">
        <v>1</v>
      </c>
      <c r="N165" s="44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</row>
    <row r="166" spans="1:249" s="3" customFormat="1" ht="31.5" customHeight="1">
      <c r="A166" s="16" t="s">
        <v>15</v>
      </c>
      <c r="B166" s="17" t="s">
        <v>324</v>
      </c>
      <c r="C166" s="17" t="s">
        <v>63</v>
      </c>
      <c r="D166" s="23">
        <v>202210064</v>
      </c>
      <c r="E166" s="23">
        <v>1</v>
      </c>
      <c r="F166" s="25" t="s">
        <v>327</v>
      </c>
      <c r="G166" s="17" t="s">
        <v>328</v>
      </c>
      <c r="H166" s="21">
        <v>66.33333333333333</v>
      </c>
      <c r="I166" s="41">
        <f t="shared" si="15"/>
        <v>26.53333333333333</v>
      </c>
      <c r="J166" s="41">
        <v>81.8</v>
      </c>
      <c r="K166" s="41">
        <f t="shared" si="16"/>
        <v>49.08</v>
      </c>
      <c r="L166" s="41">
        <f t="shared" si="17"/>
        <v>75.61333333333333</v>
      </c>
      <c r="M166" s="44">
        <v>2</v>
      </c>
      <c r="N166" s="44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</row>
    <row r="167" spans="1:249" s="3" customFormat="1" ht="31.5" customHeight="1">
      <c r="A167" s="16" t="s">
        <v>15</v>
      </c>
      <c r="B167" s="17" t="s">
        <v>324</v>
      </c>
      <c r="C167" s="17" t="s">
        <v>63</v>
      </c>
      <c r="D167" s="30">
        <v>202210064</v>
      </c>
      <c r="E167" s="62">
        <v>1</v>
      </c>
      <c r="F167" s="25" t="s">
        <v>329</v>
      </c>
      <c r="G167" s="17" t="s">
        <v>330</v>
      </c>
      <c r="H167" s="21">
        <v>64</v>
      </c>
      <c r="I167" s="41">
        <f t="shared" si="15"/>
        <v>25.6</v>
      </c>
      <c r="J167" s="41">
        <v>72.4</v>
      </c>
      <c r="K167" s="41">
        <f t="shared" si="16"/>
        <v>43.440000000000005</v>
      </c>
      <c r="L167" s="41">
        <f t="shared" si="17"/>
        <v>69.04</v>
      </c>
      <c r="M167" s="44">
        <v>3</v>
      </c>
      <c r="N167" s="44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</row>
    <row r="168" spans="1:249" s="3" customFormat="1" ht="31.5" customHeight="1">
      <c r="A168" s="16" t="s">
        <v>15</v>
      </c>
      <c r="B168" s="17" t="s">
        <v>331</v>
      </c>
      <c r="C168" s="17" t="s">
        <v>35</v>
      </c>
      <c r="D168" s="30">
        <v>202210065</v>
      </c>
      <c r="E168" s="18">
        <v>1</v>
      </c>
      <c r="F168" s="20" t="s">
        <v>332</v>
      </c>
      <c r="G168" s="18" t="s">
        <v>333</v>
      </c>
      <c r="H168" s="21">
        <v>81.5</v>
      </c>
      <c r="I168" s="41">
        <f t="shared" si="15"/>
        <v>32.6</v>
      </c>
      <c r="J168" s="41">
        <v>71.8</v>
      </c>
      <c r="K168" s="41">
        <f t="shared" si="16"/>
        <v>43.08</v>
      </c>
      <c r="L168" s="41">
        <f t="shared" si="17"/>
        <v>75.68</v>
      </c>
      <c r="M168" s="44">
        <v>1</v>
      </c>
      <c r="N168" s="44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</row>
    <row r="169" spans="1:249" s="3" customFormat="1" ht="31.5" customHeight="1">
      <c r="A169" s="16" t="s">
        <v>15</v>
      </c>
      <c r="B169" s="31" t="s">
        <v>331</v>
      </c>
      <c r="C169" s="31" t="s">
        <v>35</v>
      </c>
      <c r="D169" s="30">
        <v>202210065</v>
      </c>
      <c r="E169" s="18">
        <v>1</v>
      </c>
      <c r="F169" s="20" t="s">
        <v>334</v>
      </c>
      <c r="G169" s="31" t="s">
        <v>335</v>
      </c>
      <c r="H169" s="21">
        <v>81.83333333333333</v>
      </c>
      <c r="I169" s="41">
        <f t="shared" si="15"/>
        <v>32.733333333333334</v>
      </c>
      <c r="J169" s="41">
        <v>68.4</v>
      </c>
      <c r="K169" s="41">
        <f t="shared" si="16"/>
        <v>41.04</v>
      </c>
      <c r="L169" s="41">
        <f t="shared" si="17"/>
        <v>73.77333333333334</v>
      </c>
      <c r="M169" s="44">
        <v>2</v>
      </c>
      <c r="N169" s="44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</row>
    <row r="170" spans="1:249" s="3" customFormat="1" ht="31.5" customHeight="1">
      <c r="A170" s="16" t="s">
        <v>15</v>
      </c>
      <c r="B170" s="17" t="s">
        <v>331</v>
      </c>
      <c r="C170" s="17" t="s">
        <v>35</v>
      </c>
      <c r="D170" s="26">
        <v>202210065</v>
      </c>
      <c r="E170" s="62">
        <v>1</v>
      </c>
      <c r="F170" s="20" t="s">
        <v>336</v>
      </c>
      <c r="G170" s="17" t="s">
        <v>337</v>
      </c>
      <c r="H170" s="21">
        <v>71.66666666666667</v>
      </c>
      <c r="I170" s="41">
        <f t="shared" si="15"/>
        <v>28.66666666666667</v>
      </c>
      <c r="J170" s="41">
        <v>66.6</v>
      </c>
      <c r="K170" s="41">
        <f t="shared" si="16"/>
        <v>39.959999999999994</v>
      </c>
      <c r="L170" s="41">
        <f t="shared" si="17"/>
        <v>68.62666666666667</v>
      </c>
      <c r="M170" s="44">
        <v>3</v>
      </c>
      <c r="N170" s="44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</row>
    <row r="171" spans="1:249" s="4" customFormat="1" ht="31.5" customHeight="1">
      <c r="A171" s="16" t="s">
        <v>15</v>
      </c>
      <c r="B171" s="17" t="s">
        <v>88</v>
      </c>
      <c r="C171" s="17" t="s">
        <v>35</v>
      </c>
      <c r="D171" s="26">
        <v>202210066</v>
      </c>
      <c r="E171" s="60">
        <v>1</v>
      </c>
      <c r="F171" s="20" t="s">
        <v>338</v>
      </c>
      <c r="G171" s="17" t="s">
        <v>339</v>
      </c>
      <c r="H171" s="21">
        <v>77.16666666666667</v>
      </c>
      <c r="I171" s="41">
        <f t="shared" si="15"/>
        <v>30.86666666666667</v>
      </c>
      <c r="J171" s="41">
        <v>86.8</v>
      </c>
      <c r="K171" s="41">
        <f t="shared" si="16"/>
        <v>52.08</v>
      </c>
      <c r="L171" s="41">
        <f t="shared" si="17"/>
        <v>82.94666666666667</v>
      </c>
      <c r="M171" s="44">
        <v>1</v>
      </c>
      <c r="N171" s="44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</row>
    <row r="172" spans="1:249" s="3" customFormat="1" ht="31.5" customHeight="1">
      <c r="A172" s="16" t="s">
        <v>15</v>
      </c>
      <c r="B172" s="17" t="s">
        <v>88</v>
      </c>
      <c r="C172" s="17" t="s">
        <v>35</v>
      </c>
      <c r="D172" s="31">
        <v>202210066</v>
      </c>
      <c r="E172" s="18">
        <v>1</v>
      </c>
      <c r="F172" s="20" t="s">
        <v>340</v>
      </c>
      <c r="G172" s="17" t="s">
        <v>341</v>
      </c>
      <c r="H172" s="21">
        <v>85.16666666666667</v>
      </c>
      <c r="I172" s="41">
        <f t="shared" si="15"/>
        <v>34.06666666666667</v>
      </c>
      <c r="J172" s="41">
        <v>77.4</v>
      </c>
      <c r="K172" s="41">
        <f t="shared" si="16"/>
        <v>46.440000000000005</v>
      </c>
      <c r="L172" s="41">
        <f t="shared" si="17"/>
        <v>80.50666666666667</v>
      </c>
      <c r="M172" s="44">
        <v>2</v>
      </c>
      <c r="N172" s="44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</row>
    <row r="173" spans="1:249" s="3" customFormat="1" ht="30" customHeight="1">
      <c r="A173" s="16" t="s">
        <v>15</v>
      </c>
      <c r="B173" s="17" t="s">
        <v>88</v>
      </c>
      <c r="C173" s="17" t="s">
        <v>35</v>
      </c>
      <c r="D173" s="18">
        <v>202210066</v>
      </c>
      <c r="E173" s="18">
        <v>1</v>
      </c>
      <c r="F173" s="20" t="s">
        <v>342</v>
      </c>
      <c r="G173" s="17" t="s">
        <v>343</v>
      </c>
      <c r="H173" s="21">
        <v>72.66666666666667</v>
      </c>
      <c r="I173" s="41">
        <f t="shared" si="15"/>
        <v>29.06666666666667</v>
      </c>
      <c r="J173" s="41">
        <v>71.8</v>
      </c>
      <c r="K173" s="41">
        <f t="shared" si="16"/>
        <v>43.08</v>
      </c>
      <c r="L173" s="41">
        <f t="shared" si="17"/>
        <v>72.14666666666668</v>
      </c>
      <c r="M173" s="44">
        <v>3</v>
      </c>
      <c r="N173" s="44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</row>
    <row r="174" spans="1:249" s="3" customFormat="1" ht="31.5" customHeight="1">
      <c r="A174" s="16" t="s">
        <v>15</v>
      </c>
      <c r="B174" s="17" t="s">
        <v>344</v>
      </c>
      <c r="C174" s="17" t="s">
        <v>35</v>
      </c>
      <c r="D174" s="23">
        <v>202210067</v>
      </c>
      <c r="E174" s="23">
        <v>1</v>
      </c>
      <c r="F174" s="20" t="s">
        <v>345</v>
      </c>
      <c r="G174" s="17" t="s">
        <v>346</v>
      </c>
      <c r="H174" s="21">
        <v>73.66666666666667</v>
      </c>
      <c r="I174" s="41">
        <f t="shared" si="15"/>
        <v>29.46666666666667</v>
      </c>
      <c r="J174" s="41">
        <v>78.2</v>
      </c>
      <c r="K174" s="41">
        <f t="shared" si="16"/>
        <v>46.92</v>
      </c>
      <c r="L174" s="41">
        <f t="shared" si="17"/>
        <v>76.38666666666667</v>
      </c>
      <c r="M174" s="44">
        <v>1</v>
      </c>
      <c r="N174" s="44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</row>
    <row r="175" spans="1:249" s="3" customFormat="1" ht="31.5" customHeight="1">
      <c r="A175" s="16" t="s">
        <v>15</v>
      </c>
      <c r="B175" s="17" t="s">
        <v>344</v>
      </c>
      <c r="C175" s="17" t="s">
        <v>35</v>
      </c>
      <c r="D175" s="26">
        <v>202210067</v>
      </c>
      <c r="E175" s="18">
        <v>1</v>
      </c>
      <c r="F175" s="20" t="s">
        <v>347</v>
      </c>
      <c r="G175" s="17" t="s">
        <v>348</v>
      </c>
      <c r="H175" s="21">
        <v>66.66666666666667</v>
      </c>
      <c r="I175" s="41">
        <f t="shared" si="15"/>
        <v>26.66666666666667</v>
      </c>
      <c r="J175" s="41">
        <v>67.4</v>
      </c>
      <c r="K175" s="41">
        <f t="shared" si="16"/>
        <v>40.440000000000005</v>
      </c>
      <c r="L175" s="41">
        <f t="shared" si="17"/>
        <v>67.10666666666668</v>
      </c>
      <c r="M175" s="44">
        <v>2</v>
      </c>
      <c r="N175" s="44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</row>
    <row r="176" spans="1:249" s="3" customFormat="1" ht="31.5" customHeight="1">
      <c r="A176" s="16" t="s">
        <v>15</v>
      </c>
      <c r="B176" s="31" t="s">
        <v>344</v>
      </c>
      <c r="C176" s="31" t="s">
        <v>35</v>
      </c>
      <c r="D176" s="30">
        <v>202210067</v>
      </c>
      <c r="E176" s="18">
        <v>1</v>
      </c>
      <c r="F176" s="20" t="s">
        <v>349</v>
      </c>
      <c r="G176" s="31" t="s">
        <v>350</v>
      </c>
      <c r="H176" s="21">
        <v>72</v>
      </c>
      <c r="I176" s="41">
        <f t="shared" si="15"/>
        <v>28.8</v>
      </c>
      <c r="J176" s="41">
        <v>62.2</v>
      </c>
      <c r="K176" s="41">
        <f t="shared" si="16"/>
        <v>37.32</v>
      </c>
      <c r="L176" s="41">
        <f t="shared" si="17"/>
        <v>66.12</v>
      </c>
      <c r="M176" s="44">
        <v>3</v>
      </c>
      <c r="N176" s="44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</row>
    <row r="177" spans="1:249" s="3" customFormat="1" ht="31.5" customHeight="1">
      <c r="A177" s="16" t="s">
        <v>15</v>
      </c>
      <c r="B177" s="31" t="s">
        <v>344</v>
      </c>
      <c r="C177" s="31" t="s">
        <v>35</v>
      </c>
      <c r="D177" s="31">
        <v>202210067</v>
      </c>
      <c r="E177" s="18">
        <v>1</v>
      </c>
      <c r="F177" s="20" t="s">
        <v>351</v>
      </c>
      <c r="G177" s="31" t="s">
        <v>352</v>
      </c>
      <c r="H177" s="21">
        <v>66.66666666666667</v>
      </c>
      <c r="I177" s="41">
        <f t="shared" si="15"/>
        <v>26.66666666666667</v>
      </c>
      <c r="J177" s="41">
        <v>64</v>
      </c>
      <c r="K177" s="41">
        <f t="shared" si="16"/>
        <v>38.4</v>
      </c>
      <c r="L177" s="41">
        <f t="shared" si="17"/>
        <v>65.06666666666666</v>
      </c>
      <c r="M177" s="44">
        <v>4</v>
      </c>
      <c r="N177" s="44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</row>
    <row r="178" spans="1:249" s="3" customFormat="1" ht="31.5" customHeight="1">
      <c r="A178" s="16" t="s">
        <v>15</v>
      </c>
      <c r="B178" s="17" t="s">
        <v>344</v>
      </c>
      <c r="C178" s="17" t="s">
        <v>35</v>
      </c>
      <c r="D178" s="23">
        <v>202210067</v>
      </c>
      <c r="E178" s="23">
        <v>1</v>
      </c>
      <c r="F178" s="20" t="s">
        <v>353</v>
      </c>
      <c r="G178" s="17" t="s">
        <v>354</v>
      </c>
      <c r="H178" s="21">
        <v>66.66666666666667</v>
      </c>
      <c r="I178" s="41">
        <f t="shared" si="15"/>
        <v>26.66666666666667</v>
      </c>
      <c r="J178" s="41">
        <v>63.4</v>
      </c>
      <c r="K178" s="41">
        <f t="shared" si="16"/>
        <v>38.04</v>
      </c>
      <c r="L178" s="41">
        <f t="shared" si="17"/>
        <v>64.70666666666668</v>
      </c>
      <c r="M178" s="44">
        <v>5</v>
      </c>
      <c r="N178" s="44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</row>
    <row r="186" ht="12.75">
      <c r="K186" s="11" t="s">
        <v>355</v>
      </c>
    </row>
  </sheetData>
  <sheetProtection/>
  <mergeCells count="1">
    <mergeCell ref="A1:N1"/>
  </mergeCells>
  <conditionalFormatting sqref="F62">
    <cfRule type="expression" priority="1" dxfId="0" stopIfTrue="1">
      <formula>MOD(ROW()-1,2)=0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cellComments="asDisplayed" firstPageNumber="1" useFirstPageNumber="1" fitToHeight="0" fitToWidth="1" horizontalDpi="600" verticalDpi="600" orientation="landscape" pageOrder="overThenDown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Administrator</cp:lastModifiedBy>
  <dcterms:created xsi:type="dcterms:W3CDTF">2020-08-24T08:01:13Z</dcterms:created>
  <dcterms:modified xsi:type="dcterms:W3CDTF">2023-02-26T10:44:00Z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2A4FA7A12D5A4C7AA8EFC4DE200FE7DB</vt:lpwstr>
  </property>
  <property fmtid="{D5CDD505-2E9C-101B-9397-08002B2CF9AE}" pid="5" name="KSOReadingLayo">
    <vt:bool>true</vt:bool>
  </property>
</Properties>
</file>