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综合成绩" sheetId="1" r:id="rId1"/>
    <sheet name="体检人员名单" sheetId="2" r:id="rId2"/>
  </sheets>
  <definedNames>
    <definedName name="_xlnm.Print_Titles" localSheetId="0">'综合成绩'!$2:$2</definedName>
    <definedName name="_xlnm._FilterDatabase" localSheetId="0" hidden="1">'综合成绩'!$A$2:$K$199</definedName>
  </definedNames>
  <calcPr fullCalcOnLoad="1"/>
</workbook>
</file>

<file path=xl/sharedStrings.xml><?xml version="1.0" encoding="utf-8"?>
<sst xmlns="http://schemas.openxmlformats.org/spreadsheetml/2006/main" count="305" uniqueCount="211">
  <si>
    <t>夷陵区2023年公开招聘社区专职工作者综合成绩</t>
  </si>
  <si>
    <t>序号</t>
  </si>
  <si>
    <t>准考证号</t>
  </si>
  <si>
    <t>招聘职数</t>
  </si>
  <si>
    <t>笔试成绩</t>
  </si>
  <si>
    <t>笔试成绩*40%</t>
  </si>
  <si>
    <t>面试成绩</t>
  </si>
  <si>
    <t>面试成绩*60%</t>
  </si>
  <si>
    <t>综合成绩</t>
  </si>
  <si>
    <t>排名</t>
  </si>
  <si>
    <t>备注</t>
  </si>
  <si>
    <t>x1001</t>
  </si>
  <si>
    <t>x1012</t>
  </si>
  <si>
    <t>x1025</t>
  </si>
  <si>
    <t>x1015</t>
  </si>
  <si>
    <t>x1011</t>
  </si>
  <si>
    <t>x1059</t>
  </si>
  <si>
    <t>x1007</t>
  </si>
  <si>
    <t>x1010</t>
  </si>
  <si>
    <t>x1028</t>
  </si>
  <si>
    <t>x1008</t>
  </si>
  <si>
    <t>x1038</t>
  </si>
  <si>
    <t>x1046</t>
  </si>
  <si>
    <t>x1043</t>
  </si>
  <si>
    <t>x1039</t>
  </si>
  <si>
    <t>x1033</t>
  </si>
  <si>
    <t>x1045</t>
  </si>
  <si>
    <t>x1019</t>
  </si>
  <si>
    <t>x1040</t>
  </si>
  <si>
    <t>x1018</t>
  </si>
  <si>
    <t>x1027</t>
  </si>
  <si>
    <t>x1006</t>
  </si>
  <si>
    <t>x1036</t>
  </si>
  <si>
    <t>x1051</t>
  </si>
  <si>
    <t>x1002</t>
  </si>
  <si>
    <t>x1047</t>
  </si>
  <si>
    <t>x1009</t>
  </si>
  <si>
    <t>x1004</t>
  </si>
  <si>
    <t>x1060</t>
  </si>
  <si>
    <t>x1048</t>
  </si>
  <si>
    <t>x1056</t>
  </si>
  <si>
    <t>x1003</t>
  </si>
  <si>
    <t>x1052</t>
  </si>
  <si>
    <t>x1037</t>
  </si>
  <si>
    <t>x1026</t>
  </si>
  <si>
    <t>x1005</t>
  </si>
  <si>
    <t>x1057</t>
  </si>
  <si>
    <t>x1021</t>
  </si>
  <si>
    <t>x1020</t>
  </si>
  <si>
    <t>x1058</t>
  </si>
  <si>
    <t>x1050</t>
  </si>
  <si>
    <t>x1031</t>
  </si>
  <si>
    <t>x1049</t>
  </si>
  <si>
    <t>面试缺考</t>
  </si>
  <si>
    <t>x1023</t>
  </si>
  <si>
    <t>x1030</t>
  </si>
  <si>
    <t>x1054</t>
  </si>
  <si>
    <t>x1016</t>
  </si>
  <si>
    <t>x1042</t>
  </si>
  <si>
    <t>x2001</t>
  </si>
  <si>
    <t>x2031</t>
  </si>
  <si>
    <t>x2082</t>
  </si>
  <si>
    <t>x2002</t>
  </si>
  <si>
    <t>x2041</t>
  </si>
  <si>
    <t>x2009</t>
  </si>
  <si>
    <t>x2027</t>
  </si>
  <si>
    <t>x2022</t>
  </si>
  <si>
    <t>x2023</t>
  </si>
  <si>
    <t>x2069</t>
  </si>
  <si>
    <t>x2115</t>
  </si>
  <si>
    <t>x2101</t>
  </si>
  <si>
    <t>x2033</t>
  </si>
  <si>
    <t>x2124</t>
  </si>
  <si>
    <t>x2104</t>
  </si>
  <si>
    <t>x2060</t>
  </si>
  <si>
    <t>x2063</t>
  </si>
  <si>
    <t>x2089</t>
  </si>
  <si>
    <t>x2154</t>
  </si>
  <si>
    <t>x2072</t>
  </si>
  <si>
    <t>x2143</t>
  </si>
  <si>
    <t>x2125</t>
  </si>
  <si>
    <t>x2113</t>
  </si>
  <si>
    <t>x2084</t>
  </si>
  <si>
    <t>x2146</t>
  </si>
  <si>
    <t>x2108</t>
  </si>
  <si>
    <t>x2017</t>
  </si>
  <si>
    <t>x2119</t>
  </si>
  <si>
    <t>x2105</t>
  </si>
  <si>
    <t>x2102</t>
  </si>
  <si>
    <t>x2006</t>
  </si>
  <si>
    <t>x2030</t>
  </si>
  <si>
    <t>x2098</t>
  </si>
  <si>
    <t>x2080</t>
  </si>
  <si>
    <t>x2067</t>
  </si>
  <si>
    <t>x2014</t>
  </si>
  <si>
    <t>x2112</t>
  </si>
  <si>
    <t>x2032</t>
  </si>
  <si>
    <t>x2045</t>
  </si>
  <si>
    <t>x2047</t>
  </si>
  <si>
    <t>x2003</t>
  </si>
  <si>
    <t>x2021</t>
  </si>
  <si>
    <t>x2128</t>
  </si>
  <si>
    <t>x2088</t>
  </si>
  <si>
    <t>x2058</t>
  </si>
  <si>
    <t>x2068</t>
  </si>
  <si>
    <t>x2077</t>
  </si>
  <si>
    <t>x2122</t>
  </si>
  <si>
    <t>S3008</t>
  </si>
  <si>
    <t>S3023</t>
  </si>
  <si>
    <r>
      <t>S</t>
    </r>
    <r>
      <rPr>
        <sz val="12"/>
        <rFont val="宋体"/>
        <family val="0"/>
      </rPr>
      <t>3004</t>
    </r>
  </si>
  <si>
    <t>S3059</t>
  </si>
  <si>
    <r>
      <t>S</t>
    </r>
    <r>
      <rPr>
        <sz val="12"/>
        <rFont val="宋体"/>
        <family val="0"/>
      </rPr>
      <t>3006</t>
    </r>
  </si>
  <si>
    <r>
      <t>S</t>
    </r>
    <r>
      <rPr>
        <sz val="12"/>
        <rFont val="宋体"/>
        <family val="0"/>
      </rPr>
      <t>3005</t>
    </r>
  </si>
  <si>
    <t>S3032</t>
  </si>
  <si>
    <r>
      <t>S</t>
    </r>
    <r>
      <rPr>
        <sz val="12"/>
        <rFont val="宋体"/>
        <family val="0"/>
      </rPr>
      <t>3010</t>
    </r>
  </si>
  <si>
    <r>
      <t>S</t>
    </r>
    <r>
      <rPr>
        <sz val="12"/>
        <rFont val="宋体"/>
        <family val="0"/>
      </rPr>
      <t>3031</t>
    </r>
  </si>
  <si>
    <t>S3043</t>
  </si>
  <si>
    <t>S3037</t>
  </si>
  <si>
    <t>S3036</t>
  </si>
  <si>
    <t>S3021</t>
  </si>
  <si>
    <t>S3028</t>
  </si>
  <si>
    <t>S3049</t>
  </si>
  <si>
    <r>
      <t>S</t>
    </r>
    <r>
      <rPr>
        <sz val="12"/>
        <rFont val="宋体"/>
        <family val="0"/>
      </rPr>
      <t>3012</t>
    </r>
  </si>
  <si>
    <t>S3020</t>
  </si>
  <si>
    <r>
      <t>S</t>
    </r>
    <r>
      <rPr>
        <sz val="12"/>
        <rFont val="宋体"/>
        <family val="0"/>
      </rPr>
      <t>3013</t>
    </r>
  </si>
  <si>
    <t>S3055</t>
  </si>
  <si>
    <t>S3030</t>
  </si>
  <si>
    <t>S3022</t>
  </si>
  <si>
    <t>S3016</t>
  </si>
  <si>
    <t>S3015</t>
  </si>
  <si>
    <r>
      <t>S</t>
    </r>
    <r>
      <rPr>
        <sz val="12"/>
        <rFont val="宋体"/>
        <family val="0"/>
      </rPr>
      <t>3003</t>
    </r>
  </si>
  <si>
    <t>S3001</t>
  </si>
  <si>
    <t>S3038</t>
  </si>
  <si>
    <r>
      <t>S</t>
    </r>
    <r>
      <rPr>
        <sz val="12"/>
        <rFont val="宋体"/>
        <family val="0"/>
      </rPr>
      <t>3014</t>
    </r>
  </si>
  <si>
    <t>S3002</t>
  </si>
  <si>
    <r>
      <t>S</t>
    </r>
    <r>
      <rPr>
        <sz val="12"/>
        <rFont val="宋体"/>
        <family val="0"/>
      </rPr>
      <t>3011</t>
    </r>
  </si>
  <si>
    <t>S3056</t>
  </si>
  <si>
    <t>S3051</t>
  </si>
  <si>
    <t>S3054</t>
  </si>
  <si>
    <t>S3053</t>
  </si>
  <si>
    <r>
      <t>S</t>
    </r>
    <r>
      <rPr>
        <sz val="12"/>
        <rFont val="宋体"/>
        <family val="0"/>
      </rPr>
      <t>3019</t>
    </r>
  </si>
  <si>
    <r>
      <t>S</t>
    </r>
    <r>
      <rPr>
        <sz val="12"/>
        <rFont val="宋体"/>
        <family val="0"/>
      </rPr>
      <t>3017</t>
    </r>
  </si>
  <si>
    <r>
      <t>S</t>
    </r>
    <r>
      <rPr>
        <sz val="12"/>
        <rFont val="宋体"/>
        <family val="0"/>
      </rPr>
      <t>3007</t>
    </r>
  </si>
  <si>
    <t>S3052</t>
  </si>
  <si>
    <t>S3046</t>
  </si>
  <si>
    <t>S3035</t>
  </si>
  <si>
    <t>S3039</t>
  </si>
  <si>
    <r>
      <t>S</t>
    </r>
    <r>
      <rPr>
        <sz val="12"/>
        <rFont val="宋体"/>
        <family val="0"/>
      </rPr>
      <t>3018</t>
    </r>
  </si>
  <si>
    <t>S3009</t>
  </si>
  <si>
    <t>S3057</t>
  </si>
  <si>
    <t>S3047</t>
  </si>
  <si>
    <t>S3025</t>
  </si>
  <si>
    <t>S3058</t>
  </si>
  <si>
    <t>S3050</t>
  </si>
  <si>
    <t>S3024</t>
  </si>
  <si>
    <t>S3041</t>
  </si>
  <si>
    <t>S3042</t>
  </si>
  <si>
    <t>S3044</t>
  </si>
  <si>
    <t>S4134</t>
  </si>
  <si>
    <r>
      <t>S</t>
    </r>
    <r>
      <rPr>
        <sz val="12"/>
        <rFont val="宋体"/>
        <family val="0"/>
      </rPr>
      <t>4199</t>
    </r>
  </si>
  <si>
    <t>S4091</t>
  </si>
  <si>
    <r>
      <t>S</t>
    </r>
    <r>
      <rPr>
        <sz val="12"/>
        <rFont val="宋体"/>
        <family val="0"/>
      </rPr>
      <t>4040</t>
    </r>
  </si>
  <si>
    <t>S4081</t>
  </si>
  <si>
    <t>S4071</t>
  </si>
  <si>
    <r>
      <t>S</t>
    </r>
    <r>
      <rPr>
        <sz val="12"/>
        <rFont val="宋体"/>
        <family val="0"/>
      </rPr>
      <t>4046</t>
    </r>
  </si>
  <si>
    <r>
      <t>S</t>
    </r>
    <r>
      <rPr>
        <sz val="12"/>
        <rFont val="宋体"/>
        <family val="0"/>
      </rPr>
      <t>4049</t>
    </r>
  </si>
  <si>
    <t>S4061</t>
  </si>
  <si>
    <t>S4147</t>
  </si>
  <si>
    <t>S4008</t>
  </si>
  <si>
    <t>S4112</t>
  </si>
  <si>
    <t>S4102</t>
  </si>
  <si>
    <t>S4152</t>
  </si>
  <si>
    <r>
      <t>S</t>
    </r>
    <r>
      <rPr>
        <sz val="12"/>
        <rFont val="宋体"/>
        <family val="0"/>
      </rPr>
      <t>4004</t>
    </r>
  </si>
  <si>
    <t>S4159</t>
  </si>
  <si>
    <t>S4158</t>
  </si>
  <si>
    <r>
      <t>S</t>
    </r>
    <r>
      <rPr>
        <sz val="12"/>
        <rFont val="宋体"/>
        <family val="0"/>
      </rPr>
      <t>4030</t>
    </r>
  </si>
  <si>
    <r>
      <t>S</t>
    </r>
    <r>
      <rPr>
        <sz val="12"/>
        <rFont val="宋体"/>
        <family val="0"/>
      </rPr>
      <t>4187</t>
    </r>
  </si>
  <si>
    <r>
      <t>S</t>
    </r>
    <r>
      <rPr>
        <sz val="12"/>
        <rFont val="宋体"/>
        <family val="0"/>
      </rPr>
      <t>4204</t>
    </r>
  </si>
  <si>
    <t>S4151</t>
  </si>
  <si>
    <r>
      <t>S</t>
    </r>
    <r>
      <rPr>
        <sz val="12"/>
        <rFont val="宋体"/>
        <family val="0"/>
      </rPr>
      <t>4165</t>
    </r>
  </si>
  <si>
    <t>S4076</t>
  </si>
  <si>
    <r>
      <t>S</t>
    </r>
    <r>
      <rPr>
        <sz val="12"/>
        <rFont val="宋体"/>
        <family val="0"/>
      </rPr>
      <t>4202</t>
    </r>
  </si>
  <si>
    <t>S4116</t>
  </si>
  <si>
    <r>
      <t>S</t>
    </r>
    <r>
      <rPr>
        <sz val="12"/>
        <rFont val="宋体"/>
        <family val="0"/>
      </rPr>
      <t>4195</t>
    </r>
  </si>
  <si>
    <t>S4094</t>
  </si>
  <si>
    <r>
      <t>S</t>
    </r>
    <r>
      <rPr>
        <sz val="12"/>
        <rFont val="宋体"/>
        <family val="0"/>
      </rPr>
      <t>4042</t>
    </r>
  </si>
  <si>
    <r>
      <t>S</t>
    </r>
    <r>
      <rPr>
        <sz val="12"/>
        <rFont val="宋体"/>
        <family val="0"/>
      </rPr>
      <t>4028</t>
    </r>
  </si>
  <si>
    <t>S4080</t>
  </si>
  <si>
    <t>S4066</t>
  </si>
  <si>
    <r>
      <t>S</t>
    </r>
    <r>
      <rPr>
        <sz val="12"/>
        <rFont val="宋体"/>
        <family val="0"/>
      </rPr>
      <t>4189</t>
    </r>
  </si>
  <si>
    <r>
      <t>S</t>
    </r>
    <r>
      <rPr>
        <sz val="12"/>
        <rFont val="宋体"/>
        <family val="0"/>
      </rPr>
      <t>4186</t>
    </r>
  </si>
  <si>
    <t>S4129</t>
  </si>
  <si>
    <t>S4099</t>
  </si>
  <si>
    <r>
      <t>S</t>
    </r>
    <r>
      <rPr>
        <sz val="12"/>
        <rFont val="宋体"/>
        <family val="0"/>
      </rPr>
      <t>4020</t>
    </r>
  </si>
  <si>
    <t>S4098</t>
  </si>
  <si>
    <r>
      <t>S</t>
    </r>
    <r>
      <rPr>
        <sz val="12"/>
        <rFont val="宋体"/>
        <family val="0"/>
      </rPr>
      <t>4059</t>
    </r>
  </si>
  <si>
    <r>
      <t>S</t>
    </r>
    <r>
      <rPr>
        <sz val="12"/>
        <rFont val="宋体"/>
        <family val="0"/>
      </rPr>
      <t>4184</t>
    </r>
  </si>
  <si>
    <t>S4070</t>
  </si>
  <si>
    <t>S4140</t>
  </si>
  <si>
    <t>S4063</t>
  </si>
  <si>
    <r>
      <t>S</t>
    </r>
    <r>
      <rPr>
        <sz val="12"/>
        <rFont val="宋体"/>
        <family val="0"/>
      </rPr>
      <t>4203</t>
    </r>
  </si>
  <si>
    <t>S4149</t>
  </si>
  <si>
    <t>S4074</t>
  </si>
  <si>
    <t>S4088</t>
  </si>
  <si>
    <t>S4148</t>
  </si>
  <si>
    <t>S4106</t>
  </si>
  <si>
    <t>S4157</t>
  </si>
  <si>
    <r>
      <t>S</t>
    </r>
    <r>
      <rPr>
        <sz val="12"/>
        <rFont val="宋体"/>
        <family val="0"/>
      </rPr>
      <t>4200</t>
    </r>
  </si>
  <si>
    <t>S4113</t>
  </si>
  <si>
    <t>夷陵区2023年公开招聘社区专职工作者体检人员名单</t>
  </si>
  <si>
    <t>备注：体检时间、地点由招聘单位另行通知，请入围体检人员保持通讯畅通。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</si>
</sst>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zoomScaleSheetLayoutView="100" workbookViewId="0" topLeftCell="A1">
      <pane ySplit="2" topLeftCell="A192" activePane="bottomLeft" state="frozen"/>
      <selection pane="bottomLeft" activeCell="C2" sqref="C1:C65536"/>
    </sheetView>
  </sheetViews>
  <sheetFormatPr defaultColWidth="9.00390625" defaultRowHeight="14.25"/>
  <cols>
    <col min="3" max="3" width="9.00390625" style="8" customWidth="1"/>
    <col min="4" max="6" width="12.375" style="8" customWidth="1"/>
    <col min="7" max="8" width="12.375" style="9" customWidth="1"/>
    <col min="9" max="9" width="12.375" style="8" customWidth="1"/>
    <col min="10" max="10" width="12.125" style="8" customWidth="1"/>
  </cols>
  <sheetData>
    <row r="1" spans="1:10" ht="33" customHeight="1">
      <c r="A1" s="2" t="s">
        <v>0</v>
      </c>
      <c r="B1" s="2"/>
      <c r="C1" s="3"/>
      <c r="D1" s="3"/>
      <c r="E1" s="3"/>
      <c r="F1" s="3"/>
      <c r="G1" s="10"/>
      <c r="H1" s="10"/>
      <c r="I1" s="3"/>
      <c r="J1" s="3"/>
    </row>
    <row r="2" spans="1:10" s="6" customFormat="1" ht="33" customHeight="1">
      <c r="A2" s="4" t="s">
        <v>1</v>
      </c>
      <c r="B2" s="4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1" t="s">
        <v>10</v>
      </c>
    </row>
    <row r="3" spans="1:10" ht="21.75" customHeight="1">
      <c r="A3" s="13">
        <v>1</v>
      </c>
      <c r="B3" s="13" t="s">
        <v>11</v>
      </c>
      <c r="C3" s="14">
        <v>17</v>
      </c>
      <c r="D3" s="14">
        <v>86.5</v>
      </c>
      <c r="E3" s="14">
        <f aca="true" t="shared" si="0" ref="E3:E66">D3*0.4</f>
        <v>34.6</v>
      </c>
      <c r="F3" s="14">
        <v>88.98</v>
      </c>
      <c r="G3" s="15">
        <f aca="true" t="shared" si="1" ref="G3:G66">F3*0.6</f>
        <v>53.388</v>
      </c>
      <c r="H3" s="15">
        <f aca="true" t="shared" si="2" ref="H3:H66">E3+G3</f>
        <v>87.988</v>
      </c>
      <c r="I3" s="14">
        <f>RANK(H3,$H$3:$H$49)</f>
        <v>1</v>
      </c>
      <c r="J3" s="14"/>
    </row>
    <row r="4" spans="1:10" ht="21.75" customHeight="1">
      <c r="A4" s="13">
        <v>2</v>
      </c>
      <c r="B4" s="13" t="s">
        <v>12</v>
      </c>
      <c r="C4" s="14">
        <v>17</v>
      </c>
      <c r="D4" s="14">
        <v>86</v>
      </c>
      <c r="E4" s="14">
        <f t="shared" si="0"/>
        <v>34.4</v>
      </c>
      <c r="F4" s="14">
        <v>87.82</v>
      </c>
      <c r="G4" s="15">
        <f t="shared" si="1"/>
        <v>52.69199999999999</v>
      </c>
      <c r="H4" s="15">
        <f t="shared" si="2"/>
        <v>87.09199999999998</v>
      </c>
      <c r="I4" s="14">
        <f>RANK(H4,$H$3:$H$49)</f>
        <v>2</v>
      </c>
      <c r="J4" s="14"/>
    </row>
    <row r="5" spans="1:10" ht="21.75" customHeight="1">
      <c r="A5" s="13">
        <v>3</v>
      </c>
      <c r="B5" s="13" t="s">
        <v>13</v>
      </c>
      <c r="C5" s="14">
        <v>17</v>
      </c>
      <c r="D5" s="14">
        <v>83</v>
      </c>
      <c r="E5" s="14">
        <f t="shared" si="0"/>
        <v>33.2</v>
      </c>
      <c r="F5" s="14">
        <v>89.72</v>
      </c>
      <c r="G5" s="15">
        <f t="shared" si="1"/>
        <v>53.832</v>
      </c>
      <c r="H5" s="15">
        <f t="shared" si="2"/>
        <v>87.03200000000001</v>
      </c>
      <c r="I5" s="14">
        <f>RANK(H5,$H$3:$H$49)</f>
        <v>3</v>
      </c>
      <c r="J5" s="14"/>
    </row>
    <row r="6" spans="1:10" ht="21.75" customHeight="1">
      <c r="A6" s="13">
        <v>4</v>
      </c>
      <c r="B6" s="13" t="s">
        <v>14</v>
      </c>
      <c r="C6" s="14">
        <v>17</v>
      </c>
      <c r="D6" s="14">
        <v>80.5</v>
      </c>
      <c r="E6" s="14">
        <f t="shared" si="0"/>
        <v>32.2</v>
      </c>
      <c r="F6" s="14">
        <v>89.76</v>
      </c>
      <c r="G6" s="15">
        <f t="shared" si="1"/>
        <v>53.856</v>
      </c>
      <c r="H6" s="15">
        <f t="shared" si="2"/>
        <v>86.05600000000001</v>
      </c>
      <c r="I6" s="14">
        <f>RANK(H6,$H$3:$H$49)</f>
        <v>4</v>
      </c>
      <c r="J6" s="14"/>
    </row>
    <row r="7" spans="1:10" ht="21.75" customHeight="1">
      <c r="A7" s="13">
        <v>5</v>
      </c>
      <c r="B7" s="13" t="s">
        <v>15</v>
      </c>
      <c r="C7" s="14">
        <v>17</v>
      </c>
      <c r="D7" s="14">
        <v>80</v>
      </c>
      <c r="E7" s="14">
        <f t="shared" si="0"/>
        <v>32</v>
      </c>
      <c r="F7" s="14">
        <v>89.02</v>
      </c>
      <c r="G7" s="15">
        <f t="shared" si="1"/>
        <v>53.412</v>
      </c>
      <c r="H7" s="15">
        <f t="shared" si="2"/>
        <v>85.412</v>
      </c>
      <c r="I7" s="14">
        <f>RANK(H7,$H$3:$H$49)</f>
        <v>5</v>
      </c>
      <c r="J7" s="14"/>
    </row>
    <row r="8" spans="1:10" ht="21.75" customHeight="1">
      <c r="A8" s="13">
        <v>6</v>
      </c>
      <c r="B8" s="13" t="s">
        <v>16</v>
      </c>
      <c r="C8" s="14">
        <v>17</v>
      </c>
      <c r="D8" s="14">
        <v>74.5</v>
      </c>
      <c r="E8" s="14">
        <f t="shared" si="0"/>
        <v>29.8</v>
      </c>
      <c r="F8" s="14">
        <v>88.28</v>
      </c>
      <c r="G8" s="15">
        <f t="shared" si="1"/>
        <v>52.967999999999996</v>
      </c>
      <c r="H8" s="15">
        <f t="shared" si="2"/>
        <v>82.768</v>
      </c>
      <c r="I8" s="14">
        <f>RANK(H8,$H$3:$H$49)</f>
        <v>6</v>
      </c>
      <c r="J8" s="14"/>
    </row>
    <row r="9" spans="1:10" ht="21.75" customHeight="1">
      <c r="A9" s="13">
        <v>7</v>
      </c>
      <c r="B9" s="13" t="s">
        <v>17</v>
      </c>
      <c r="C9" s="14">
        <v>17</v>
      </c>
      <c r="D9" s="14">
        <v>75</v>
      </c>
      <c r="E9" s="14">
        <f t="shared" si="0"/>
        <v>30</v>
      </c>
      <c r="F9" s="14">
        <v>87.06</v>
      </c>
      <c r="G9" s="15">
        <f t="shared" si="1"/>
        <v>52.236</v>
      </c>
      <c r="H9" s="15">
        <f t="shared" si="2"/>
        <v>82.23599999999999</v>
      </c>
      <c r="I9" s="14">
        <f>RANK(H9,$H$3:$H$49)</f>
        <v>7</v>
      </c>
      <c r="J9" s="14"/>
    </row>
    <row r="10" spans="1:10" ht="21.75" customHeight="1">
      <c r="A10" s="13">
        <v>8</v>
      </c>
      <c r="B10" s="13" t="s">
        <v>18</v>
      </c>
      <c r="C10" s="14">
        <v>17</v>
      </c>
      <c r="D10" s="14">
        <v>79.5</v>
      </c>
      <c r="E10" s="14">
        <f t="shared" si="0"/>
        <v>31.8</v>
      </c>
      <c r="F10" s="14">
        <v>83.82</v>
      </c>
      <c r="G10" s="15">
        <f t="shared" si="1"/>
        <v>50.291999999999994</v>
      </c>
      <c r="H10" s="15">
        <f t="shared" si="2"/>
        <v>82.092</v>
      </c>
      <c r="I10" s="14">
        <f>RANK(H10,$H$3:$H$49)</f>
        <v>8</v>
      </c>
      <c r="J10" s="14"/>
    </row>
    <row r="11" spans="1:10" ht="21.75" customHeight="1">
      <c r="A11" s="13">
        <v>9</v>
      </c>
      <c r="B11" s="13" t="s">
        <v>19</v>
      </c>
      <c r="C11" s="14">
        <v>17</v>
      </c>
      <c r="D11" s="14">
        <v>71.5</v>
      </c>
      <c r="E11" s="14">
        <f t="shared" si="0"/>
        <v>28.6</v>
      </c>
      <c r="F11" s="14">
        <v>88.12</v>
      </c>
      <c r="G11" s="15">
        <f t="shared" si="1"/>
        <v>52.872</v>
      </c>
      <c r="H11" s="15">
        <f t="shared" si="2"/>
        <v>81.47200000000001</v>
      </c>
      <c r="I11" s="14">
        <f>RANK(H11,$H$3:$H$49)</f>
        <v>9</v>
      </c>
      <c r="J11" s="14"/>
    </row>
    <row r="12" spans="1:10" ht="21.75" customHeight="1">
      <c r="A12" s="13">
        <v>10</v>
      </c>
      <c r="B12" s="13" t="s">
        <v>20</v>
      </c>
      <c r="C12" s="14">
        <v>17</v>
      </c>
      <c r="D12" s="14">
        <v>72.5</v>
      </c>
      <c r="E12" s="14">
        <f t="shared" si="0"/>
        <v>29</v>
      </c>
      <c r="F12" s="14">
        <v>87.18</v>
      </c>
      <c r="G12" s="15">
        <f t="shared" si="1"/>
        <v>52.308</v>
      </c>
      <c r="H12" s="15">
        <f t="shared" si="2"/>
        <v>81.30799999999999</v>
      </c>
      <c r="I12" s="14">
        <f>RANK(H12,$H$3:$H$49)</f>
        <v>10</v>
      </c>
      <c r="J12" s="14"/>
    </row>
    <row r="13" spans="1:10" ht="21.75" customHeight="1">
      <c r="A13" s="13">
        <v>11</v>
      </c>
      <c r="B13" s="13" t="s">
        <v>21</v>
      </c>
      <c r="C13" s="14">
        <v>17</v>
      </c>
      <c r="D13" s="14">
        <v>70.5</v>
      </c>
      <c r="E13" s="14">
        <f t="shared" si="0"/>
        <v>28.200000000000003</v>
      </c>
      <c r="F13" s="14">
        <v>88.08</v>
      </c>
      <c r="G13" s="15">
        <f t="shared" si="1"/>
        <v>52.848</v>
      </c>
      <c r="H13" s="15">
        <f t="shared" si="2"/>
        <v>81.048</v>
      </c>
      <c r="I13" s="14">
        <f>RANK(H13,$H$3:$H$49)</f>
        <v>11</v>
      </c>
      <c r="J13" s="14"/>
    </row>
    <row r="14" spans="1:10" ht="21.75" customHeight="1">
      <c r="A14" s="13">
        <v>12</v>
      </c>
      <c r="B14" s="13" t="s">
        <v>22</v>
      </c>
      <c r="C14" s="14">
        <v>17</v>
      </c>
      <c r="D14" s="14">
        <v>75.5</v>
      </c>
      <c r="E14" s="14">
        <f t="shared" si="0"/>
        <v>30.200000000000003</v>
      </c>
      <c r="F14" s="14">
        <v>83.76</v>
      </c>
      <c r="G14" s="15">
        <f t="shared" si="1"/>
        <v>50.256</v>
      </c>
      <c r="H14" s="15">
        <f t="shared" si="2"/>
        <v>80.456</v>
      </c>
      <c r="I14" s="14">
        <f>RANK(H14,$H$3:$H$49)</f>
        <v>12</v>
      </c>
      <c r="J14" s="14"/>
    </row>
    <row r="15" spans="1:10" ht="21.75" customHeight="1">
      <c r="A15" s="13">
        <v>13</v>
      </c>
      <c r="B15" s="13" t="s">
        <v>23</v>
      </c>
      <c r="C15" s="14">
        <v>17</v>
      </c>
      <c r="D15" s="14">
        <v>70.5</v>
      </c>
      <c r="E15" s="14">
        <f t="shared" si="0"/>
        <v>28.200000000000003</v>
      </c>
      <c r="F15" s="14">
        <v>86.9</v>
      </c>
      <c r="G15" s="15">
        <f t="shared" si="1"/>
        <v>52.14</v>
      </c>
      <c r="H15" s="15">
        <f t="shared" si="2"/>
        <v>80.34</v>
      </c>
      <c r="I15" s="14">
        <f>RANK(H15,$H$3:$H$49)</f>
        <v>13</v>
      </c>
      <c r="J15" s="14"/>
    </row>
    <row r="16" spans="1:10" ht="21.75" customHeight="1">
      <c r="A16" s="13">
        <v>14</v>
      </c>
      <c r="B16" s="13" t="s">
        <v>24</v>
      </c>
      <c r="C16" s="14">
        <v>17</v>
      </c>
      <c r="D16" s="14">
        <v>64</v>
      </c>
      <c r="E16" s="14">
        <f t="shared" si="0"/>
        <v>25.6</v>
      </c>
      <c r="F16" s="14">
        <v>90.74</v>
      </c>
      <c r="G16" s="15">
        <f t="shared" si="1"/>
        <v>54.443999999999996</v>
      </c>
      <c r="H16" s="15">
        <f t="shared" si="2"/>
        <v>80.044</v>
      </c>
      <c r="I16" s="14">
        <f>RANK(H16,$H$3:$H$49)</f>
        <v>14</v>
      </c>
      <c r="J16" s="14"/>
    </row>
    <row r="17" spans="1:10" ht="21.75" customHeight="1">
      <c r="A17" s="13">
        <v>15</v>
      </c>
      <c r="B17" s="13" t="s">
        <v>25</v>
      </c>
      <c r="C17" s="14">
        <v>17</v>
      </c>
      <c r="D17" s="14">
        <v>74.5</v>
      </c>
      <c r="E17" s="14">
        <f t="shared" si="0"/>
        <v>29.8</v>
      </c>
      <c r="F17" s="14">
        <v>83.24</v>
      </c>
      <c r="G17" s="15">
        <f t="shared" si="1"/>
        <v>49.943999999999996</v>
      </c>
      <c r="H17" s="15">
        <f t="shared" si="2"/>
        <v>79.744</v>
      </c>
      <c r="I17" s="14">
        <f>RANK(H17,$H$3:$H$49)</f>
        <v>15</v>
      </c>
      <c r="J17" s="14"/>
    </row>
    <row r="18" spans="1:10" ht="21.75" customHeight="1">
      <c r="A18" s="13">
        <v>16</v>
      </c>
      <c r="B18" s="13" t="s">
        <v>26</v>
      </c>
      <c r="C18" s="14">
        <v>17</v>
      </c>
      <c r="D18" s="14">
        <v>66</v>
      </c>
      <c r="E18" s="14">
        <f t="shared" si="0"/>
        <v>26.400000000000002</v>
      </c>
      <c r="F18" s="14">
        <v>88.9</v>
      </c>
      <c r="G18" s="15">
        <f t="shared" si="1"/>
        <v>53.34</v>
      </c>
      <c r="H18" s="15">
        <f t="shared" si="2"/>
        <v>79.74000000000001</v>
      </c>
      <c r="I18" s="14">
        <f>RANK(H18,$H$3:$H$49)</f>
        <v>16</v>
      </c>
      <c r="J18" s="14"/>
    </row>
    <row r="19" spans="1:10" ht="21.75" customHeight="1">
      <c r="A19" s="13">
        <v>17</v>
      </c>
      <c r="B19" s="13" t="s">
        <v>27</v>
      </c>
      <c r="C19" s="14">
        <v>17</v>
      </c>
      <c r="D19" s="14">
        <v>68</v>
      </c>
      <c r="E19" s="14">
        <f t="shared" si="0"/>
        <v>27.200000000000003</v>
      </c>
      <c r="F19" s="14">
        <v>87.54</v>
      </c>
      <c r="G19" s="15">
        <f t="shared" si="1"/>
        <v>52.524</v>
      </c>
      <c r="H19" s="15">
        <f t="shared" si="2"/>
        <v>79.724</v>
      </c>
      <c r="I19" s="14">
        <f>RANK(H19,$H$3:$H$49)</f>
        <v>17</v>
      </c>
      <c r="J19" s="14"/>
    </row>
    <row r="20" spans="1:10" ht="21.75" customHeight="1">
      <c r="A20" s="13">
        <v>18</v>
      </c>
      <c r="B20" s="13" t="s">
        <v>28</v>
      </c>
      <c r="C20" s="14">
        <v>17</v>
      </c>
      <c r="D20" s="14">
        <v>77</v>
      </c>
      <c r="E20" s="14">
        <f t="shared" si="0"/>
        <v>30.8</v>
      </c>
      <c r="F20" s="14">
        <v>81.36</v>
      </c>
      <c r="G20" s="15">
        <f t="shared" si="1"/>
        <v>48.815999999999995</v>
      </c>
      <c r="H20" s="15">
        <f t="shared" si="2"/>
        <v>79.616</v>
      </c>
      <c r="I20" s="14">
        <f>RANK(H20,$H$3:$H$49)</f>
        <v>18</v>
      </c>
      <c r="J20" s="14"/>
    </row>
    <row r="21" spans="1:10" ht="21.75" customHeight="1">
      <c r="A21" s="13">
        <v>19</v>
      </c>
      <c r="B21" s="13" t="s">
        <v>29</v>
      </c>
      <c r="C21" s="14">
        <v>17</v>
      </c>
      <c r="D21" s="14">
        <v>72</v>
      </c>
      <c r="E21" s="14">
        <f t="shared" si="0"/>
        <v>28.8</v>
      </c>
      <c r="F21" s="14">
        <v>84.44</v>
      </c>
      <c r="G21" s="15">
        <f t="shared" si="1"/>
        <v>50.663999999999994</v>
      </c>
      <c r="H21" s="15">
        <f t="shared" si="2"/>
        <v>79.464</v>
      </c>
      <c r="I21" s="14">
        <f>RANK(H21,$H$3:$H$49)</f>
        <v>19</v>
      </c>
      <c r="J21" s="14"/>
    </row>
    <row r="22" spans="1:10" ht="21.75" customHeight="1">
      <c r="A22" s="13">
        <v>20</v>
      </c>
      <c r="B22" s="13" t="s">
        <v>30</v>
      </c>
      <c r="C22" s="14">
        <v>17</v>
      </c>
      <c r="D22" s="14">
        <v>69</v>
      </c>
      <c r="E22" s="14">
        <f t="shared" si="0"/>
        <v>27.6</v>
      </c>
      <c r="F22" s="14">
        <v>86.04</v>
      </c>
      <c r="G22" s="15">
        <f t="shared" si="1"/>
        <v>51.624</v>
      </c>
      <c r="H22" s="15">
        <f t="shared" si="2"/>
        <v>79.224</v>
      </c>
      <c r="I22" s="14">
        <f>RANK(H22,$H$3:$H$49)</f>
        <v>20</v>
      </c>
      <c r="J22" s="14"/>
    </row>
    <row r="23" spans="1:10" ht="21.75" customHeight="1">
      <c r="A23" s="13">
        <v>21</v>
      </c>
      <c r="B23" s="13" t="s">
        <v>31</v>
      </c>
      <c r="C23" s="14">
        <v>17</v>
      </c>
      <c r="D23" s="14">
        <v>72.5</v>
      </c>
      <c r="E23" s="14">
        <f t="shared" si="0"/>
        <v>29</v>
      </c>
      <c r="F23" s="14">
        <v>83.34</v>
      </c>
      <c r="G23" s="15">
        <f t="shared" si="1"/>
        <v>50.004</v>
      </c>
      <c r="H23" s="15">
        <f t="shared" si="2"/>
        <v>79.00399999999999</v>
      </c>
      <c r="I23" s="14">
        <f>RANK(H23,$H$3:$H$49)</f>
        <v>21</v>
      </c>
      <c r="J23" s="14"/>
    </row>
    <row r="24" spans="1:10" ht="21.75" customHeight="1">
      <c r="A24" s="13">
        <v>22</v>
      </c>
      <c r="B24" s="13" t="s">
        <v>32</v>
      </c>
      <c r="C24" s="14">
        <v>17</v>
      </c>
      <c r="D24" s="14">
        <v>74.5</v>
      </c>
      <c r="E24" s="14">
        <f t="shared" si="0"/>
        <v>29.8</v>
      </c>
      <c r="F24" s="14">
        <v>81.8</v>
      </c>
      <c r="G24" s="15">
        <f t="shared" si="1"/>
        <v>49.08</v>
      </c>
      <c r="H24" s="15">
        <f t="shared" si="2"/>
        <v>78.88</v>
      </c>
      <c r="I24" s="14">
        <f>RANK(H24,$H$3:$H$49)</f>
        <v>22</v>
      </c>
      <c r="J24" s="14"/>
    </row>
    <row r="25" spans="1:10" ht="21.75" customHeight="1">
      <c r="A25" s="13">
        <v>23</v>
      </c>
      <c r="B25" s="13" t="s">
        <v>33</v>
      </c>
      <c r="C25" s="14">
        <v>17</v>
      </c>
      <c r="D25" s="14">
        <v>69</v>
      </c>
      <c r="E25" s="14">
        <f t="shared" si="0"/>
        <v>27.6</v>
      </c>
      <c r="F25" s="14">
        <v>85.24</v>
      </c>
      <c r="G25" s="15">
        <f t="shared" si="1"/>
        <v>51.144</v>
      </c>
      <c r="H25" s="15">
        <f t="shared" si="2"/>
        <v>78.744</v>
      </c>
      <c r="I25" s="14">
        <f>RANK(H25,$H$3:$H$49)</f>
        <v>23</v>
      </c>
      <c r="J25" s="14"/>
    </row>
    <row r="26" spans="1:10" ht="21.75" customHeight="1">
      <c r="A26" s="13">
        <v>24</v>
      </c>
      <c r="B26" s="13" t="s">
        <v>34</v>
      </c>
      <c r="C26" s="14">
        <v>17</v>
      </c>
      <c r="D26" s="14">
        <v>64</v>
      </c>
      <c r="E26" s="14">
        <f t="shared" si="0"/>
        <v>25.6</v>
      </c>
      <c r="F26" s="14">
        <v>88.32</v>
      </c>
      <c r="G26" s="15">
        <f t="shared" si="1"/>
        <v>52.992</v>
      </c>
      <c r="H26" s="15">
        <f t="shared" si="2"/>
        <v>78.592</v>
      </c>
      <c r="I26" s="14">
        <f>RANK(H26,$H$3:$H$49)</f>
        <v>24</v>
      </c>
      <c r="J26" s="14"/>
    </row>
    <row r="27" spans="1:10" ht="21.75" customHeight="1">
      <c r="A27" s="13">
        <v>25</v>
      </c>
      <c r="B27" s="13" t="s">
        <v>35</v>
      </c>
      <c r="C27" s="14">
        <v>17</v>
      </c>
      <c r="D27" s="14">
        <v>70.5</v>
      </c>
      <c r="E27" s="14">
        <f t="shared" si="0"/>
        <v>28.200000000000003</v>
      </c>
      <c r="F27" s="14">
        <v>83.94</v>
      </c>
      <c r="G27" s="15">
        <f t="shared" si="1"/>
        <v>50.364</v>
      </c>
      <c r="H27" s="15">
        <f t="shared" si="2"/>
        <v>78.564</v>
      </c>
      <c r="I27" s="14">
        <f>RANK(H27,$H$3:$H$49)</f>
        <v>25</v>
      </c>
      <c r="J27" s="14"/>
    </row>
    <row r="28" spans="1:10" ht="21.75" customHeight="1">
      <c r="A28" s="13">
        <v>26</v>
      </c>
      <c r="B28" s="13" t="s">
        <v>36</v>
      </c>
      <c r="C28" s="14">
        <v>17</v>
      </c>
      <c r="D28" s="14">
        <v>72.5</v>
      </c>
      <c r="E28" s="14">
        <f t="shared" si="0"/>
        <v>29</v>
      </c>
      <c r="F28" s="14">
        <v>82.46</v>
      </c>
      <c r="G28" s="15">
        <f t="shared" si="1"/>
        <v>49.47599999999999</v>
      </c>
      <c r="H28" s="15">
        <f t="shared" si="2"/>
        <v>78.476</v>
      </c>
      <c r="I28" s="14">
        <f>RANK(H28,$H$3:$H$49)</f>
        <v>26</v>
      </c>
      <c r="J28" s="14"/>
    </row>
    <row r="29" spans="1:10" ht="21.75" customHeight="1">
      <c r="A29" s="13">
        <v>27</v>
      </c>
      <c r="B29" s="13" t="s">
        <v>37</v>
      </c>
      <c r="C29" s="14">
        <v>17</v>
      </c>
      <c r="D29" s="14">
        <v>72.5</v>
      </c>
      <c r="E29" s="14">
        <f t="shared" si="0"/>
        <v>29</v>
      </c>
      <c r="F29" s="14">
        <v>81.48</v>
      </c>
      <c r="G29" s="15">
        <f t="shared" si="1"/>
        <v>48.888</v>
      </c>
      <c r="H29" s="15">
        <f t="shared" si="2"/>
        <v>77.888</v>
      </c>
      <c r="I29" s="14">
        <f>RANK(H29,$H$3:$H$49)</f>
        <v>27</v>
      </c>
      <c r="J29" s="14"/>
    </row>
    <row r="30" spans="1:10" ht="21.75" customHeight="1">
      <c r="A30" s="13">
        <v>28</v>
      </c>
      <c r="B30" s="13" t="s">
        <v>38</v>
      </c>
      <c r="C30" s="14">
        <v>17</v>
      </c>
      <c r="D30" s="14">
        <v>72.5</v>
      </c>
      <c r="E30" s="14">
        <f t="shared" si="0"/>
        <v>29</v>
      </c>
      <c r="F30" s="14">
        <v>81.28</v>
      </c>
      <c r="G30" s="15">
        <f t="shared" si="1"/>
        <v>48.768</v>
      </c>
      <c r="H30" s="15">
        <f t="shared" si="2"/>
        <v>77.768</v>
      </c>
      <c r="I30" s="14">
        <f>RANK(H30,$H$3:$H$49)</f>
        <v>28</v>
      </c>
      <c r="J30" s="14"/>
    </row>
    <row r="31" spans="1:10" ht="21.75" customHeight="1">
      <c r="A31" s="13">
        <v>29</v>
      </c>
      <c r="B31" s="13" t="s">
        <v>39</v>
      </c>
      <c r="C31" s="14">
        <v>17</v>
      </c>
      <c r="D31" s="14">
        <v>63</v>
      </c>
      <c r="E31" s="14">
        <f t="shared" si="0"/>
        <v>25.200000000000003</v>
      </c>
      <c r="F31" s="14">
        <v>86.3</v>
      </c>
      <c r="G31" s="15">
        <f t="shared" si="1"/>
        <v>51.779999999999994</v>
      </c>
      <c r="H31" s="15">
        <f t="shared" si="2"/>
        <v>76.97999999999999</v>
      </c>
      <c r="I31" s="14">
        <f>RANK(H31,$H$3:$H$49)</f>
        <v>29</v>
      </c>
      <c r="J31" s="14"/>
    </row>
    <row r="32" spans="1:10" ht="21.75" customHeight="1">
      <c r="A32" s="13">
        <v>30</v>
      </c>
      <c r="B32" s="13" t="s">
        <v>40</v>
      </c>
      <c r="C32" s="14">
        <v>17</v>
      </c>
      <c r="D32" s="14">
        <v>74.5</v>
      </c>
      <c r="E32" s="14">
        <f t="shared" si="0"/>
        <v>29.8</v>
      </c>
      <c r="F32" s="14">
        <v>78.38</v>
      </c>
      <c r="G32" s="15">
        <f t="shared" si="1"/>
        <v>47.028</v>
      </c>
      <c r="H32" s="15">
        <f t="shared" si="2"/>
        <v>76.828</v>
      </c>
      <c r="I32" s="14">
        <f>RANK(H32,$H$3:$H$49)</f>
        <v>30</v>
      </c>
      <c r="J32" s="14"/>
    </row>
    <row r="33" spans="1:10" ht="21.75" customHeight="1">
      <c r="A33" s="13">
        <v>31</v>
      </c>
      <c r="B33" s="13" t="s">
        <v>41</v>
      </c>
      <c r="C33" s="14">
        <v>17</v>
      </c>
      <c r="D33" s="14">
        <v>62.5</v>
      </c>
      <c r="E33" s="14">
        <f t="shared" si="0"/>
        <v>25</v>
      </c>
      <c r="F33" s="14">
        <v>86.12</v>
      </c>
      <c r="G33" s="15">
        <f t="shared" si="1"/>
        <v>51.672000000000004</v>
      </c>
      <c r="H33" s="15">
        <f t="shared" si="2"/>
        <v>76.672</v>
      </c>
      <c r="I33" s="14">
        <f>RANK(H33,$H$3:$H$49)</f>
        <v>31</v>
      </c>
      <c r="J33" s="14"/>
    </row>
    <row r="34" spans="1:10" ht="21.75" customHeight="1">
      <c r="A34" s="13">
        <v>32</v>
      </c>
      <c r="B34" s="16" t="s">
        <v>42</v>
      </c>
      <c r="C34" s="17">
        <v>17</v>
      </c>
      <c r="D34" s="17">
        <v>57.5</v>
      </c>
      <c r="E34" s="14">
        <f t="shared" si="0"/>
        <v>23</v>
      </c>
      <c r="F34" s="17">
        <v>88.66</v>
      </c>
      <c r="G34" s="15">
        <f t="shared" si="1"/>
        <v>53.196</v>
      </c>
      <c r="H34" s="15">
        <f t="shared" si="2"/>
        <v>76.196</v>
      </c>
      <c r="I34" s="14">
        <f>RANK(H34,$H$3:$H$49)</f>
        <v>32</v>
      </c>
      <c r="J34" s="17"/>
    </row>
    <row r="35" spans="1:10" ht="21.75" customHeight="1">
      <c r="A35" s="13">
        <v>33</v>
      </c>
      <c r="B35" s="13" t="s">
        <v>43</v>
      </c>
      <c r="C35" s="14">
        <v>17</v>
      </c>
      <c r="D35" s="14">
        <v>60</v>
      </c>
      <c r="E35" s="14">
        <f t="shared" si="0"/>
        <v>24</v>
      </c>
      <c r="F35" s="14">
        <v>85.64</v>
      </c>
      <c r="G35" s="15">
        <f t="shared" si="1"/>
        <v>51.384</v>
      </c>
      <c r="H35" s="15">
        <f t="shared" si="2"/>
        <v>75.384</v>
      </c>
      <c r="I35" s="14">
        <f>RANK(H35,$H$3:$H$49)</f>
        <v>33</v>
      </c>
      <c r="J35" s="14"/>
    </row>
    <row r="36" spans="1:10" ht="21.75" customHeight="1">
      <c r="A36" s="13">
        <v>34</v>
      </c>
      <c r="B36" s="13" t="s">
        <v>44</v>
      </c>
      <c r="C36" s="14">
        <v>17</v>
      </c>
      <c r="D36" s="14">
        <v>58.5</v>
      </c>
      <c r="E36" s="14">
        <f t="shared" si="0"/>
        <v>23.400000000000002</v>
      </c>
      <c r="F36" s="14">
        <v>86.54</v>
      </c>
      <c r="G36" s="15">
        <f t="shared" si="1"/>
        <v>51.924</v>
      </c>
      <c r="H36" s="15">
        <f t="shared" si="2"/>
        <v>75.324</v>
      </c>
      <c r="I36" s="14">
        <f>RANK(H36,$H$3:$H$49)</f>
        <v>34</v>
      </c>
      <c r="J36" s="14"/>
    </row>
    <row r="37" spans="1:10" ht="21.75" customHeight="1">
      <c r="A37" s="13">
        <v>35</v>
      </c>
      <c r="B37" s="13" t="s">
        <v>45</v>
      </c>
      <c r="C37" s="14">
        <v>17</v>
      </c>
      <c r="D37" s="14">
        <v>60</v>
      </c>
      <c r="E37" s="14">
        <f t="shared" si="0"/>
        <v>24</v>
      </c>
      <c r="F37" s="14">
        <v>85.02</v>
      </c>
      <c r="G37" s="15">
        <f t="shared" si="1"/>
        <v>51.01199999999999</v>
      </c>
      <c r="H37" s="15">
        <f t="shared" si="2"/>
        <v>75.012</v>
      </c>
      <c r="I37" s="14">
        <f>RANK(H37,$H$3:$H$49)</f>
        <v>35</v>
      </c>
      <c r="J37" s="14"/>
    </row>
    <row r="38" spans="1:10" ht="21.75" customHeight="1">
      <c r="A38" s="13">
        <v>36</v>
      </c>
      <c r="B38" s="13" t="s">
        <v>46</v>
      </c>
      <c r="C38" s="14">
        <v>17</v>
      </c>
      <c r="D38" s="14">
        <v>59.5</v>
      </c>
      <c r="E38" s="14">
        <f t="shared" si="0"/>
        <v>23.8</v>
      </c>
      <c r="F38" s="14">
        <v>85.08</v>
      </c>
      <c r="G38" s="15">
        <f t="shared" si="1"/>
        <v>51.047999999999995</v>
      </c>
      <c r="H38" s="15">
        <f t="shared" si="2"/>
        <v>74.848</v>
      </c>
      <c r="I38" s="14">
        <f>RANK(H38,$H$3:$H$49)</f>
        <v>36</v>
      </c>
      <c r="J38" s="14"/>
    </row>
    <row r="39" spans="1:10" ht="21.75" customHeight="1">
      <c r="A39" s="13">
        <v>37</v>
      </c>
      <c r="B39" s="13" t="s">
        <v>47</v>
      </c>
      <c r="C39" s="14">
        <v>17</v>
      </c>
      <c r="D39" s="14">
        <v>68</v>
      </c>
      <c r="E39" s="14">
        <f t="shared" si="0"/>
        <v>27.200000000000003</v>
      </c>
      <c r="F39" s="14">
        <v>78.28</v>
      </c>
      <c r="G39" s="15">
        <f t="shared" si="1"/>
        <v>46.967999999999996</v>
      </c>
      <c r="H39" s="15">
        <f t="shared" si="2"/>
        <v>74.168</v>
      </c>
      <c r="I39" s="14">
        <f>RANK(H39,$H$3:$H$49)</f>
        <v>37</v>
      </c>
      <c r="J39" s="14"/>
    </row>
    <row r="40" spans="1:10" ht="21.75" customHeight="1">
      <c r="A40" s="13">
        <v>38</v>
      </c>
      <c r="B40" s="13" t="s">
        <v>48</v>
      </c>
      <c r="C40" s="14">
        <v>17</v>
      </c>
      <c r="D40" s="14">
        <v>62</v>
      </c>
      <c r="E40" s="14">
        <f t="shared" si="0"/>
        <v>24.8</v>
      </c>
      <c r="F40" s="14">
        <v>80.5</v>
      </c>
      <c r="G40" s="15">
        <f t="shared" si="1"/>
        <v>48.3</v>
      </c>
      <c r="H40" s="15">
        <f t="shared" si="2"/>
        <v>73.1</v>
      </c>
      <c r="I40" s="14">
        <f>RANK(H40,$H$3:$H$49)</f>
        <v>38</v>
      </c>
      <c r="J40" s="14"/>
    </row>
    <row r="41" spans="1:10" ht="21.75" customHeight="1">
      <c r="A41" s="13">
        <v>39</v>
      </c>
      <c r="B41" s="18" t="s">
        <v>49</v>
      </c>
      <c r="C41" s="19">
        <v>17</v>
      </c>
      <c r="D41" s="19">
        <v>53</v>
      </c>
      <c r="E41" s="14">
        <f t="shared" si="0"/>
        <v>21.200000000000003</v>
      </c>
      <c r="F41" s="19">
        <v>80.7</v>
      </c>
      <c r="G41" s="15">
        <f t="shared" si="1"/>
        <v>48.42</v>
      </c>
      <c r="H41" s="15">
        <f t="shared" si="2"/>
        <v>69.62</v>
      </c>
      <c r="I41" s="14">
        <f>RANK(H41,$H$3:$H$49)</f>
        <v>39</v>
      </c>
      <c r="J41" s="26"/>
    </row>
    <row r="42" spans="1:10" ht="21.75" customHeight="1">
      <c r="A42" s="13">
        <v>40</v>
      </c>
      <c r="B42" s="20" t="s">
        <v>50</v>
      </c>
      <c r="C42" s="17">
        <v>17</v>
      </c>
      <c r="D42" s="14">
        <v>54</v>
      </c>
      <c r="E42" s="14">
        <f t="shared" si="0"/>
        <v>21.6</v>
      </c>
      <c r="F42" s="14">
        <v>79.81</v>
      </c>
      <c r="G42" s="15">
        <f t="shared" si="1"/>
        <v>47.886</v>
      </c>
      <c r="H42" s="15">
        <f t="shared" si="2"/>
        <v>69.486</v>
      </c>
      <c r="I42" s="14">
        <f>RANK(H42,$H$3:$H$49)</f>
        <v>40</v>
      </c>
      <c r="J42" s="26"/>
    </row>
    <row r="43" spans="1:10" ht="21.75" customHeight="1">
      <c r="A43" s="13">
        <v>41</v>
      </c>
      <c r="B43" s="18" t="s">
        <v>51</v>
      </c>
      <c r="C43" s="19">
        <v>17</v>
      </c>
      <c r="D43" s="19">
        <v>48.5</v>
      </c>
      <c r="E43" s="14">
        <f t="shared" si="0"/>
        <v>19.400000000000002</v>
      </c>
      <c r="F43" s="19">
        <v>76.71</v>
      </c>
      <c r="G43" s="15">
        <f t="shared" si="1"/>
        <v>46.025999999999996</v>
      </c>
      <c r="H43" s="15">
        <f t="shared" si="2"/>
        <v>65.426</v>
      </c>
      <c r="I43" s="14">
        <f>RANK(H43,$H$3:$H$49)</f>
        <v>41</v>
      </c>
      <c r="J43" s="26"/>
    </row>
    <row r="44" spans="1:10" ht="21.75" customHeight="1">
      <c r="A44" s="13">
        <v>42</v>
      </c>
      <c r="B44" s="13" t="s">
        <v>52</v>
      </c>
      <c r="C44" s="14">
        <v>17</v>
      </c>
      <c r="D44" s="14">
        <v>75.5</v>
      </c>
      <c r="E44" s="14">
        <f t="shared" si="0"/>
        <v>30.200000000000003</v>
      </c>
      <c r="F44" s="14"/>
      <c r="G44" s="15">
        <f t="shared" si="1"/>
        <v>0</v>
      </c>
      <c r="H44" s="15">
        <f t="shared" si="2"/>
        <v>30.200000000000003</v>
      </c>
      <c r="I44" s="14">
        <f>RANK(H44,$H$3:$H$49)</f>
        <v>42</v>
      </c>
      <c r="J44" s="14" t="s">
        <v>53</v>
      </c>
    </row>
    <row r="45" spans="1:10" ht="21.75" customHeight="1">
      <c r="A45" s="13">
        <v>43</v>
      </c>
      <c r="B45" s="13" t="s">
        <v>54</v>
      </c>
      <c r="C45" s="14">
        <v>17</v>
      </c>
      <c r="D45" s="14">
        <v>75</v>
      </c>
      <c r="E45" s="14">
        <f t="shared" si="0"/>
        <v>30</v>
      </c>
      <c r="F45" s="14"/>
      <c r="G45" s="15">
        <f t="shared" si="1"/>
        <v>0</v>
      </c>
      <c r="H45" s="15">
        <f t="shared" si="2"/>
        <v>30</v>
      </c>
      <c r="I45" s="14">
        <f>RANK(H45,$H$3:$H$49)</f>
        <v>43</v>
      </c>
      <c r="J45" s="14" t="s">
        <v>53</v>
      </c>
    </row>
    <row r="46" spans="1:10" ht="21.75" customHeight="1">
      <c r="A46" s="13">
        <v>44</v>
      </c>
      <c r="B46" s="13" t="s">
        <v>55</v>
      </c>
      <c r="C46" s="14">
        <v>17</v>
      </c>
      <c r="D46" s="14">
        <v>71</v>
      </c>
      <c r="E46" s="14">
        <f t="shared" si="0"/>
        <v>28.400000000000002</v>
      </c>
      <c r="F46" s="14"/>
      <c r="G46" s="15">
        <f t="shared" si="1"/>
        <v>0</v>
      </c>
      <c r="H46" s="15">
        <f t="shared" si="2"/>
        <v>28.400000000000002</v>
      </c>
      <c r="I46" s="14">
        <f>RANK(H46,$H$3:$H$49)</f>
        <v>44</v>
      </c>
      <c r="J46" s="14" t="s">
        <v>53</v>
      </c>
    </row>
    <row r="47" spans="1:10" ht="21.75" customHeight="1">
      <c r="A47" s="13">
        <v>45</v>
      </c>
      <c r="B47" s="13" t="s">
        <v>56</v>
      </c>
      <c r="C47" s="14">
        <v>17</v>
      </c>
      <c r="D47" s="14">
        <v>62</v>
      </c>
      <c r="E47" s="14">
        <f t="shared" si="0"/>
        <v>24.8</v>
      </c>
      <c r="F47" s="14"/>
      <c r="G47" s="15">
        <f t="shared" si="1"/>
        <v>0</v>
      </c>
      <c r="H47" s="15">
        <f t="shared" si="2"/>
        <v>24.8</v>
      </c>
      <c r="I47" s="14">
        <f>RANK(H47,$H$3:$H$49)</f>
        <v>45</v>
      </c>
      <c r="J47" s="14" t="s">
        <v>53</v>
      </c>
    </row>
    <row r="48" spans="1:10" ht="21.75" customHeight="1">
      <c r="A48" s="13">
        <v>46</v>
      </c>
      <c r="B48" s="13" t="s">
        <v>57</v>
      </c>
      <c r="C48" s="14">
        <v>17</v>
      </c>
      <c r="D48" s="14">
        <v>61</v>
      </c>
      <c r="E48" s="14">
        <f t="shared" si="0"/>
        <v>24.400000000000002</v>
      </c>
      <c r="F48" s="14"/>
      <c r="G48" s="15">
        <f t="shared" si="1"/>
        <v>0</v>
      </c>
      <c r="H48" s="15">
        <f t="shared" si="2"/>
        <v>24.400000000000002</v>
      </c>
      <c r="I48" s="14">
        <f>RANK(H48,$H$3:$H$49)</f>
        <v>46</v>
      </c>
      <c r="J48" s="14" t="s">
        <v>53</v>
      </c>
    </row>
    <row r="49" spans="1:10" ht="21.75" customHeight="1">
      <c r="A49" s="13">
        <v>47</v>
      </c>
      <c r="B49" s="21" t="s">
        <v>58</v>
      </c>
      <c r="C49" s="14">
        <v>17</v>
      </c>
      <c r="D49" s="14">
        <v>50</v>
      </c>
      <c r="E49" s="14">
        <f t="shared" si="0"/>
        <v>20</v>
      </c>
      <c r="F49" s="22"/>
      <c r="G49" s="15">
        <f t="shared" si="1"/>
        <v>0</v>
      </c>
      <c r="H49" s="15">
        <f t="shared" si="2"/>
        <v>20</v>
      </c>
      <c r="I49" s="14">
        <f>RANK(H49,$H$3:$H$49)</f>
        <v>47</v>
      </c>
      <c r="J49" s="26" t="s">
        <v>53</v>
      </c>
    </row>
    <row r="50" spans="1:10" ht="21.75" customHeight="1">
      <c r="A50" s="13">
        <v>48</v>
      </c>
      <c r="B50" s="23" t="s">
        <v>59</v>
      </c>
      <c r="C50" s="24">
        <v>16</v>
      </c>
      <c r="D50" s="24">
        <v>91</v>
      </c>
      <c r="E50" s="14">
        <f t="shared" si="0"/>
        <v>36.4</v>
      </c>
      <c r="F50" s="24">
        <v>91.52</v>
      </c>
      <c r="G50" s="15">
        <f t="shared" si="1"/>
        <v>54.912</v>
      </c>
      <c r="H50" s="15">
        <f t="shared" si="2"/>
        <v>91.312</v>
      </c>
      <c r="I50" s="24">
        <f aca="true" t="shared" si="3" ref="I50:I97">RANK(H50,$H$50:$H$97)</f>
        <v>1</v>
      </c>
      <c r="J50" s="24"/>
    </row>
    <row r="51" spans="1:10" ht="21.75" customHeight="1">
      <c r="A51" s="13">
        <v>49</v>
      </c>
      <c r="B51" s="25" t="s">
        <v>60</v>
      </c>
      <c r="C51" s="24">
        <v>16</v>
      </c>
      <c r="D51" s="24">
        <v>74.5</v>
      </c>
      <c r="E51" s="14">
        <f t="shared" si="0"/>
        <v>29.8</v>
      </c>
      <c r="F51" s="24">
        <v>90.92</v>
      </c>
      <c r="G51" s="15">
        <f t="shared" si="1"/>
        <v>54.552</v>
      </c>
      <c r="H51" s="15">
        <f t="shared" si="2"/>
        <v>84.352</v>
      </c>
      <c r="I51" s="24">
        <f t="shared" si="3"/>
        <v>2</v>
      </c>
      <c r="J51" s="27"/>
    </row>
    <row r="52" spans="1:10" ht="21.75" customHeight="1">
      <c r="A52" s="13">
        <v>50</v>
      </c>
      <c r="B52" s="25" t="s">
        <v>61</v>
      </c>
      <c r="C52" s="24">
        <v>16</v>
      </c>
      <c r="D52" s="24">
        <v>74.5</v>
      </c>
      <c r="E52" s="14">
        <f t="shared" si="0"/>
        <v>29.8</v>
      </c>
      <c r="F52" s="24">
        <v>90.6</v>
      </c>
      <c r="G52" s="15">
        <f t="shared" si="1"/>
        <v>54.35999999999999</v>
      </c>
      <c r="H52" s="15">
        <f t="shared" si="2"/>
        <v>84.16</v>
      </c>
      <c r="I52" s="24">
        <f t="shared" si="3"/>
        <v>3</v>
      </c>
      <c r="J52" s="27"/>
    </row>
    <row r="53" spans="1:10" ht="21.75" customHeight="1">
      <c r="A53" s="13">
        <v>51</v>
      </c>
      <c r="B53" s="23" t="s">
        <v>62</v>
      </c>
      <c r="C53" s="24">
        <v>16</v>
      </c>
      <c r="D53" s="24">
        <v>72</v>
      </c>
      <c r="E53" s="14">
        <f t="shared" si="0"/>
        <v>28.8</v>
      </c>
      <c r="F53" s="24">
        <v>91.34</v>
      </c>
      <c r="G53" s="15">
        <f t="shared" si="1"/>
        <v>54.804</v>
      </c>
      <c r="H53" s="15">
        <f t="shared" si="2"/>
        <v>83.604</v>
      </c>
      <c r="I53" s="24">
        <f t="shared" si="3"/>
        <v>4</v>
      </c>
      <c r="J53" s="24"/>
    </row>
    <row r="54" spans="1:10" ht="21.75" customHeight="1">
      <c r="A54" s="13">
        <v>52</v>
      </c>
      <c r="B54" s="25" t="s">
        <v>63</v>
      </c>
      <c r="C54" s="24">
        <v>16</v>
      </c>
      <c r="D54" s="24">
        <v>72.5</v>
      </c>
      <c r="E54" s="14">
        <f t="shared" si="0"/>
        <v>29</v>
      </c>
      <c r="F54" s="24">
        <v>90.24</v>
      </c>
      <c r="G54" s="15">
        <f t="shared" si="1"/>
        <v>54.144</v>
      </c>
      <c r="H54" s="15">
        <f t="shared" si="2"/>
        <v>83.144</v>
      </c>
      <c r="I54" s="24">
        <f t="shared" si="3"/>
        <v>5</v>
      </c>
      <c r="J54" s="27"/>
    </row>
    <row r="55" spans="1:10" ht="21.75" customHeight="1">
      <c r="A55" s="13">
        <v>53</v>
      </c>
      <c r="B55" s="23" t="s">
        <v>64</v>
      </c>
      <c r="C55" s="24">
        <v>16</v>
      </c>
      <c r="D55" s="24">
        <v>78</v>
      </c>
      <c r="E55" s="14">
        <f t="shared" si="0"/>
        <v>31.200000000000003</v>
      </c>
      <c r="F55" s="24">
        <v>86.54</v>
      </c>
      <c r="G55" s="15">
        <f t="shared" si="1"/>
        <v>51.924</v>
      </c>
      <c r="H55" s="15">
        <f t="shared" si="2"/>
        <v>83.124</v>
      </c>
      <c r="I55" s="24">
        <f t="shared" si="3"/>
        <v>6</v>
      </c>
      <c r="J55" s="24"/>
    </row>
    <row r="56" spans="1:10" ht="21.75" customHeight="1">
      <c r="A56" s="13">
        <v>54</v>
      </c>
      <c r="B56" s="25" t="s">
        <v>65</v>
      </c>
      <c r="C56" s="24">
        <v>16</v>
      </c>
      <c r="D56" s="24">
        <v>72</v>
      </c>
      <c r="E56" s="14">
        <f t="shared" si="0"/>
        <v>28.8</v>
      </c>
      <c r="F56" s="24">
        <v>90.38</v>
      </c>
      <c r="G56" s="15">
        <f t="shared" si="1"/>
        <v>54.227999999999994</v>
      </c>
      <c r="H56" s="15">
        <f t="shared" si="2"/>
        <v>83.02799999999999</v>
      </c>
      <c r="I56" s="24">
        <f t="shared" si="3"/>
        <v>7</v>
      </c>
      <c r="J56" s="27"/>
    </row>
    <row r="57" spans="1:10" ht="21.75" customHeight="1">
      <c r="A57" s="13">
        <v>55</v>
      </c>
      <c r="B57" s="25" t="s">
        <v>66</v>
      </c>
      <c r="C57" s="24">
        <v>16</v>
      </c>
      <c r="D57" s="24">
        <v>68.5</v>
      </c>
      <c r="E57" s="14">
        <f t="shared" si="0"/>
        <v>27.400000000000002</v>
      </c>
      <c r="F57" s="24">
        <v>90.82</v>
      </c>
      <c r="G57" s="15">
        <f t="shared" si="1"/>
        <v>54.492</v>
      </c>
      <c r="H57" s="15">
        <f t="shared" si="2"/>
        <v>81.892</v>
      </c>
      <c r="I57" s="24">
        <f t="shared" si="3"/>
        <v>8</v>
      </c>
      <c r="J57" s="27"/>
    </row>
    <row r="58" spans="1:10" ht="21.75" customHeight="1">
      <c r="A58" s="13">
        <v>56</v>
      </c>
      <c r="B58" s="25" t="s">
        <v>67</v>
      </c>
      <c r="C58" s="24">
        <v>16</v>
      </c>
      <c r="D58" s="24">
        <v>68</v>
      </c>
      <c r="E58" s="14">
        <f t="shared" si="0"/>
        <v>27.200000000000003</v>
      </c>
      <c r="F58" s="24">
        <v>91.08</v>
      </c>
      <c r="G58" s="15">
        <f t="shared" si="1"/>
        <v>54.647999999999996</v>
      </c>
      <c r="H58" s="15">
        <f t="shared" si="2"/>
        <v>81.848</v>
      </c>
      <c r="I58" s="24">
        <f t="shared" si="3"/>
        <v>9</v>
      </c>
      <c r="J58" s="27"/>
    </row>
    <row r="59" spans="1:10" ht="21.75" customHeight="1">
      <c r="A59" s="13">
        <v>57</v>
      </c>
      <c r="B59" s="25" t="s">
        <v>68</v>
      </c>
      <c r="C59" s="24">
        <v>16</v>
      </c>
      <c r="D59" s="24">
        <v>68.5</v>
      </c>
      <c r="E59" s="14">
        <f t="shared" si="0"/>
        <v>27.400000000000002</v>
      </c>
      <c r="F59" s="24">
        <v>90.16</v>
      </c>
      <c r="G59" s="15">
        <f t="shared" si="1"/>
        <v>54.096</v>
      </c>
      <c r="H59" s="15">
        <f t="shared" si="2"/>
        <v>81.496</v>
      </c>
      <c r="I59" s="24">
        <f t="shared" si="3"/>
        <v>10</v>
      </c>
      <c r="J59" s="27"/>
    </row>
    <row r="60" spans="1:10" ht="21.75" customHeight="1">
      <c r="A60" s="13">
        <v>58</v>
      </c>
      <c r="B60" s="25" t="s">
        <v>69</v>
      </c>
      <c r="C60" s="24">
        <v>16</v>
      </c>
      <c r="D60" s="24">
        <v>72</v>
      </c>
      <c r="E60" s="14">
        <f t="shared" si="0"/>
        <v>28.8</v>
      </c>
      <c r="F60" s="24">
        <v>87.34</v>
      </c>
      <c r="G60" s="15">
        <f t="shared" si="1"/>
        <v>52.404</v>
      </c>
      <c r="H60" s="15">
        <f t="shared" si="2"/>
        <v>81.20400000000001</v>
      </c>
      <c r="I60" s="24">
        <f t="shared" si="3"/>
        <v>11</v>
      </c>
      <c r="J60" s="27"/>
    </row>
    <row r="61" spans="1:10" ht="21.75" customHeight="1">
      <c r="A61" s="13">
        <v>59</v>
      </c>
      <c r="B61" s="25" t="s">
        <v>70</v>
      </c>
      <c r="C61" s="24">
        <v>16</v>
      </c>
      <c r="D61" s="24">
        <v>76</v>
      </c>
      <c r="E61" s="14">
        <f t="shared" si="0"/>
        <v>30.400000000000002</v>
      </c>
      <c r="F61" s="24">
        <v>84.44</v>
      </c>
      <c r="G61" s="15">
        <f t="shared" si="1"/>
        <v>50.663999999999994</v>
      </c>
      <c r="H61" s="15">
        <f t="shared" si="2"/>
        <v>81.064</v>
      </c>
      <c r="I61" s="24">
        <f t="shared" si="3"/>
        <v>12</v>
      </c>
      <c r="J61" s="27"/>
    </row>
    <row r="62" spans="1:10" ht="21.75" customHeight="1">
      <c r="A62" s="13">
        <v>60</v>
      </c>
      <c r="B62" s="25" t="s">
        <v>71</v>
      </c>
      <c r="C62" s="24">
        <v>16</v>
      </c>
      <c r="D62" s="24">
        <v>67</v>
      </c>
      <c r="E62" s="14">
        <f t="shared" si="0"/>
        <v>26.8</v>
      </c>
      <c r="F62" s="24">
        <v>90.3</v>
      </c>
      <c r="G62" s="15">
        <f t="shared" si="1"/>
        <v>54.18</v>
      </c>
      <c r="H62" s="15">
        <f t="shared" si="2"/>
        <v>80.98</v>
      </c>
      <c r="I62" s="24">
        <f t="shared" si="3"/>
        <v>13</v>
      </c>
      <c r="J62" s="27"/>
    </row>
    <row r="63" spans="1:10" ht="21.75" customHeight="1">
      <c r="A63" s="13">
        <v>61</v>
      </c>
      <c r="B63" s="25" t="s">
        <v>72</v>
      </c>
      <c r="C63" s="24">
        <v>16</v>
      </c>
      <c r="D63" s="24">
        <v>68</v>
      </c>
      <c r="E63" s="14">
        <f t="shared" si="0"/>
        <v>27.200000000000003</v>
      </c>
      <c r="F63" s="24">
        <v>89.48</v>
      </c>
      <c r="G63" s="15">
        <f t="shared" si="1"/>
        <v>53.688</v>
      </c>
      <c r="H63" s="15">
        <f t="shared" si="2"/>
        <v>80.888</v>
      </c>
      <c r="I63" s="24">
        <f t="shared" si="3"/>
        <v>14</v>
      </c>
      <c r="J63" s="27"/>
    </row>
    <row r="64" spans="1:10" ht="21.75" customHeight="1">
      <c r="A64" s="13">
        <v>62</v>
      </c>
      <c r="B64" s="25" t="s">
        <v>73</v>
      </c>
      <c r="C64" s="24">
        <v>16</v>
      </c>
      <c r="D64" s="24">
        <v>67</v>
      </c>
      <c r="E64" s="14">
        <f t="shared" si="0"/>
        <v>26.8</v>
      </c>
      <c r="F64" s="24">
        <v>90.06</v>
      </c>
      <c r="G64" s="15">
        <f t="shared" si="1"/>
        <v>54.036</v>
      </c>
      <c r="H64" s="15">
        <f t="shared" si="2"/>
        <v>80.836</v>
      </c>
      <c r="I64" s="24">
        <f t="shared" si="3"/>
        <v>15</v>
      </c>
      <c r="J64" s="27"/>
    </row>
    <row r="65" spans="1:10" ht="21.75" customHeight="1">
      <c r="A65" s="13">
        <v>63</v>
      </c>
      <c r="B65" s="25" t="s">
        <v>74</v>
      </c>
      <c r="C65" s="24">
        <v>16</v>
      </c>
      <c r="D65" s="24">
        <v>75.5</v>
      </c>
      <c r="E65" s="14">
        <f t="shared" si="0"/>
        <v>30.200000000000003</v>
      </c>
      <c r="F65" s="24">
        <v>83.68</v>
      </c>
      <c r="G65" s="15">
        <f t="shared" si="1"/>
        <v>50.208000000000006</v>
      </c>
      <c r="H65" s="15">
        <f t="shared" si="2"/>
        <v>80.40800000000002</v>
      </c>
      <c r="I65" s="24">
        <f t="shared" si="3"/>
        <v>16</v>
      </c>
      <c r="J65" s="27"/>
    </row>
    <row r="66" spans="1:10" ht="21.75" customHeight="1">
      <c r="A66" s="13">
        <v>64</v>
      </c>
      <c r="B66" s="25" t="s">
        <v>75</v>
      </c>
      <c r="C66" s="24">
        <v>16</v>
      </c>
      <c r="D66" s="24">
        <v>74.5</v>
      </c>
      <c r="E66" s="14">
        <f t="shared" si="0"/>
        <v>29.8</v>
      </c>
      <c r="F66" s="24">
        <v>83.56</v>
      </c>
      <c r="G66" s="15">
        <f t="shared" si="1"/>
        <v>50.136</v>
      </c>
      <c r="H66" s="15">
        <f t="shared" si="2"/>
        <v>79.936</v>
      </c>
      <c r="I66" s="24">
        <f t="shared" si="3"/>
        <v>17</v>
      </c>
      <c r="J66" s="27"/>
    </row>
    <row r="67" spans="1:10" ht="21.75" customHeight="1">
      <c r="A67" s="13">
        <v>65</v>
      </c>
      <c r="B67" s="25" t="s">
        <v>76</v>
      </c>
      <c r="C67" s="24">
        <v>16</v>
      </c>
      <c r="D67" s="24">
        <v>68.5</v>
      </c>
      <c r="E67" s="14">
        <f aca="true" t="shared" si="4" ref="E67:E130">D67*0.4</f>
        <v>27.400000000000002</v>
      </c>
      <c r="F67" s="24">
        <v>86.7</v>
      </c>
      <c r="G67" s="15">
        <f aca="true" t="shared" si="5" ref="G67:G130">F67*0.6</f>
        <v>52.02</v>
      </c>
      <c r="H67" s="15">
        <f aca="true" t="shared" si="6" ref="H67:H130">E67+G67</f>
        <v>79.42</v>
      </c>
      <c r="I67" s="24">
        <f t="shared" si="3"/>
        <v>18</v>
      </c>
      <c r="J67" s="27"/>
    </row>
    <row r="68" spans="1:10" ht="21.75" customHeight="1">
      <c r="A68" s="13">
        <v>66</v>
      </c>
      <c r="B68" s="25" t="s">
        <v>77</v>
      </c>
      <c r="C68" s="24">
        <v>16</v>
      </c>
      <c r="D68" s="24">
        <v>70.5</v>
      </c>
      <c r="E68" s="14">
        <f t="shared" si="4"/>
        <v>28.200000000000003</v>
      </c>
      <c r="F68" s="24">
        <v>85.18</v>
      </c>
      <c r="G68" s="15">
        <f t="shared" si="5"/>
        <v>51.108000000000004</v>
      </c>
      <c r="H68" s="15">
        <f t="shared" si="6"/>
        <v>79.308</v>
      </c>
      <c r="I68" s="24">
        <f t="shared" si="3"/>
        <v>19</v>
      </c>
      <c r="J68" s="27"/>
    </row>
    <row r="69" spans="1:10" ht="21.75" customHeight="1">
      <c r="A69" s="13">
        <v>67</v>
      </c>
      <c r="B69" s="25" t="s">
        <v>78</v>
      </c>
      <c r="C69" s="24">
        <v>16</v>
      </c>
      <c r="D69" s="24">
        <v>69.5</v>
      </c>
      <c r="E69" s="14">
        <f t="shared" si="4"/>
        <v>27.8</v>
      </c>
      <c r="F69" s="24">
        <v>85.54</v>
      </c>
      <c r="G69" s="15">
        <f t="shared" si="5"/>
        <v>51.324000000000005</v>
      </c>
      <c r="H69" s="15">
        <f t="shared" si="6"/>
        <v>79.12400000000001</v>
      </c>
      <c r="I69" s="24">
        <f t="shared" si="3"/>
        <v>20</v>
      </c>
      <c r="J69" s="27"/>
    </row>
    <row r="70" spans="1:10" ht="21.75" customHeight="1">
      <c r="A70" s="13">
        <v>68</v>
      </c>
      <c r="B70" s="25" t="s">
        <v>79</v>
      </c>
      <c r="C70" s="24">
        <v>16</v>
      </c>
      <c r="D70" s="24">
        <v>71</v>
      </c>
      <c r="E70" s="14">
        <f t="shared" si="4"/>
        <v>28.400000000000002</v>
      </c>
      <c r="F70" s="24">
        <v>84.12</v>
      </c>
      <c r="G70" s="15">
        <f t="shared" si="5"/>
        <v>50.472</v>
      </c>
      <c r="H70" s="15">
        <f t="shared" si="6"/>
        <v>78.872</v>
      </c>
      <c r="I70" s="24">
        <f t="shared" si="3"/>
        <v>21</v>
      </c>
      <c r="J70" s="27"/>
    </row>
    <row r="71" spans="1:10" ht="21.75" customHeight="1">
      <c r="A71" s="13">
        <v>69</v>
      </c>
      <c r="B71" s="25" t="s">
        <v>80</v>
      </c>
      <c r="C71" s="24">
        <v>16</v>
      </c>
      <c r="D71" s="24">
        <v>66.5</v>
      </c>
      <c r="E71" s="14">
        <f t="shared" si="4"/>
        <v>26.6</v>
      </c>
      <c r="F71" s="24">
        <v>86.06</v>
      </c>
      <c r="G71" s="15">
        <f t="shared" si="5"/>
        <v>51.636</v>
      </c>
      <c r="H71" s="15">
        <f t="shared" si="6"/>
        <v>78.236</v>
      </c>
      <c r="I71" s="24">
        <f t="shared" si="3"/>
        <v>22</v>
      </c>
      <c r="J71" s="27"/>
    </row>
    <row r="72" spans="1:10" ht="21.75" customHeight="1">
      <c r="A72" s="13">
        <v>70</v>
      </c>
      <c r="B72" s="25" t="s">
        <v>81</v>
      </c>
      <c r="C72" s="24">
        <v>16</v>
      </c>
      <c r="D72" s="24">
        <v>69</v>
      </c>
      <c r="E72" s="14">
        <f t="shared" si="4"/>
        <v>27.6</v>
      </c>
      <c r="F72" s="24">
        <v>83.98</v>
      </c>
      <c r="G72" s="15">
        <f t="shared" si="5"/>
        <v>50.388</v>
      </c>
      <c r="H72" s="15">
        <f t="shared" si="6"/>
        <v>77.988</v>
      </c>
      <c r="I72" s="24">
        <f t="shared" si="3"/>
        <v>23</v>
      </c>
      <c r="J72" s="27"/>
    </row>
    <row r="73" spans="1:10" ht="21.75" customHeight="1">
      <c r="A73" s="13">
        <v>71</v>
      </c>
      <c r="B73" s="25" t="s">
        <v>82</v>
      </c>
      <c r="C73" s="24">
        <v>16</v>
      </c>
      <c r="D73" s="24">
        <v>70</v>
      </c>
      <c r="E73" s="14">
        <f t="shared" si="4"/>
        <v>28</v>
      </c>
      <c r="F73" s="24">
        <v>83.24</v>
      </c>
      <c r="G73" s="15">
        <f t="shared" si="5"/>
        <v>49.943999999999996</v>
      </c>
      <c r="H73" s="15">
        <f t="shared" si="6"/>
        <v>77.94399999999999</v>
      </c>
      <c r="I73" s="24">
        <f t="shared" si="3"/>
        <v>24</v>
      </c>
      <c r="J73" s="27"/>
    </row>
    <row r="74" spans="1:10" ht="21.75" customHeight="1">
      <c r="A74" s="13">
        <v>72</v>
      </c>
      <c r="B74" s="25" t="s">
        <v>83</v>
      </c>
      <c r="C74" s="24">
        <v>16</v>
      </c>
      <c r="D74" s="24">
        <v>69</v>
      </c>
      <c r="E74" s="14">
        <f t="shared" si="4"/>
        <v>27.6</v>
      </c>
      <c r="F74" s="24">
        <v>83.4</v>
      </c>
      <c r="G74" s="15">
        <f t="shared" si="5"/>
        <v>50.04</v>
      </c>
      <c r="H74" s="15">
        <f t="shared" si="6"/>
        <v>77.64</v>
      </c>
      <c r="I74" s="24">
        <f t="shared" si="3"/>
        <v>25</v>
      </c>
      <c r="J74" s="27"/>
    </row>
    <row r="75" spans="1:10" ht="21.75" customHeight="1">
      <c r="A75" s="13">
        <v>73</v>
      </c>
      <c r="B75" s="25" t="s">
        <v>84</v>
      </c>
      <c r="C75" s="24">
        <v>16</v>
      </c>
      <c r="D75" s="24">
        <v>69</v>
      </c>
      <c r="E75" s="14">
        <f t="shared" si="4"/>
        <v>27.6</v>
      </c>
      <c r="F75" s="24">
        <v>83.26</v>
      </c>
      <c r="G75" s="15">
        <f t="shared" si="5"/>
        <v>49.956</v>
      </c>
      <c r="H75" s="15">
        <f t="shared" si="6"/>
        <v>77.55600000000001</v>
      </c>
      <c r="I75" s="24">
        <f t="shared" si="3"/>
        <v>26</v>
      </c>
      <c r="J75" s="27"/>
    </row>
    <row r="76" spans="1:10" ht="21.75" customHeight="1">
      <c r="A76" s="13">
        <v>74</v>
      </c>
      <c r="B76" s="23" t="s">
        <v>85</v>
      </c>
      <c r="C76" s="24">
        <v>16</v>
      </c>
      <c r="D76" s="24">
        <v>71</v>
      </c>
      <c r="E76" s="14">
        <f t="shared" si="4"/>
        <v>28.400000000000002</v>
      </c>
      <c r="F76" s="24">
        <v>81.76</v>
      </c>
      <c r="G76" s="15">
        <f t="shared" si="5"/>
        <v>49.056000000000004</v>
      </c>
      <c r="H76" s="15">
        <f t="shared" si="6"/>
        <v>77.456</v>
      </c>
      <c r="I76" s="24">
        <f t="shared" si="3"/>
        <v>27</v>
      </c>
      <c r="J76" s="27"/>
    </row>
    <row r="77" spans="1:10" ht="21.75" customHeight="1">
      <c r="A77" s="13">
        <v>75</v>
      </c>
      <c r="B77" s="25" t="s">
        <v>86</v>
      </c>
      <c r="C77" s="24">
        <v>16</v>
      </c>
      <c r="D77" s="24">
        <v>75</v>
      </c>
      <c r="E77" s="14">
        <f t="shared" si="4"/>
        <v>30</v>
      </c>
      <c r="F77" s="24">
        <v>78.5</v>
      </c>
      <c r="G77" s="15">
        <f t="shared" si="5"/>
        <v>47.1</v>
      </c>
      <c r="H77" s="15">
        <f t="shared" si="6"/>
        <v>77.1</v>
      </c>
      <c r="I77" s="24">
        <f t="shared" si="3"/>
        <v>28</v>
      </c>
      <c r="J77" s="27"/>
    </row>
    <row r="78" spans="1:10" ht="21.75" customHeight="1">
      <c r="A78" s="13">
        <v>76</v>
      </c>
      <c r="B78" s="25" t="s">
        <v>87</v>
      </c>
      <c r="C78" s="24">
        <v>16</v>
      </c>
      <c r="D78" s="24">
        <v>69</v>
      </c>
      <c r="E78" s="14">
        <f t="shared" si="4"/>
        <v>27.6</v>
      </c>
      <c r="F78" s="24">
        <v>81.84</v>
      </c>
      <c r="G78" s="15">
        <f t="shared" si="5"/>
        <v>49.104</v>
      </c>
      <c r="H78" s="15">
        <f t="shared" si="6"/>
        <v>76.70400000000001</v>
      </c>
      <c r="I78" s="24">
        <f t="shared" si="3"/>
        <v>29</v>
      </c>
      <c r="J78" s="27"/>
    </row>
    <row r="79" spans="1:10" ht="21.75" customHeight="1">
      <c r="A79" s="13">
        <v>77</v>
      </c>
      <c r="B79" s="25" t="s">
        <v>88</v>
      </c>
      <c r="C79" s="24">
        <v>16</v>
      </c>
      <c r="D79" s="24">
        <v>67.5</v>
      </c>
      <c r="E79" s="14">
        <f t="shared" si="4"/>
        <v>27</v>
      </c>
      <c r="F79" s="24">
        <v>82.74</v>
      </c>
      <c r="G79" s="15">
        <f t="shared" si="5"/>
        <v>49.644</v>
      </c>
      <c r="H79" s="15">
        <f t="shared" si="6"/>
        <v>76.644</v>
      </c>
      <c r="I79" s="24">
        <f t="shared" si="3"/>
        <v>30</v>
      </c>
      <c r="J79" s="27"/>
    </row>
    <row r="80" spans="1:10" ht="21.75" customHeight="1">
      <c r="A80" s="13">
        <v>78</v>
      </c>
      <c r="B80" s="23" t="s">
        <v>89</v>
      </c>
      <c r="C80" s="24">
        <v>16</v>
      </c>
      <c r="D80" s="24">
        <v>70.5</v>
      </c>
      <c r="E80" s="14">
        <f t="shared" si="4"/>
        <v>28.200000000000003</v>
      </c>
      <c r="F80" s="24">
        <v>80.12</v>
      </c>
      <c r="G80" s="15">
        <f t="shared" si="5"/>
        <v>48.072</v>
      </c>
      <c r="H80" s="15">
        <f t="shared" si="6"/>
        <v>76.272</v>
      </c>
      <c r="I80" s="24">
        <f t="shared" si="3"/>
        <v>31</v>
      </c>
      <c r="J80" s="27"/>
    </row>
    <row r="81" spans="1:10" ht="21.75" customHeight="1">
      <c r="A81" s="13">
        <v>79</v>
      </c>
      <c r="B81" s="25" t="s">
        <v>90</v>
      </c>
      <c r="C81" s="24">
        <v>16</v>
      </c>
      <c r="D81" s="24">
        <v>78</v>
      </c>
      <c r="E81" s="14">
        <f t="shared" si="4"/>
        <v>31.200000000000003</v>
      </c>
      <c r="F81" s="24">
        <v>74.94</v>
      </c>
      <c r="G81" s="15">
        <f t="shared" si="5"/>
        <v>44.964</v>
      </c>
      <c r="H81" s="15">
        <f t="shared" si="6"/>
        <v>76.164</v>
      </c>
      <c r="I81" s="24">
        <f t="shared" si="3"/>
        <v>32</v>
      </c>
      <c r="J81" s="27"/>
    </row>
    <row r="82" spans="1:10" ht="21.75" customHeight="1">
      <c r="A82" s="13">
        <v>80</v>
      </c>
      <c r="B82" s="25" t="s">
        <v>91</v>
      </c>
      <c r="C82" s="24">
        <v>16</v>
      </c>
      <c r="D82" s="24">
        <v>66.5</v>
      </c>
      <c r="E82" s="14">
        <f t="shared" si="4"/>
        <v>26.6</v>
      </c>
      <c r="F82" s="24">
        <v>82.36</v>
      </c>
      <c r="G82" s="15">
        <f t="shared" si="5"/>
        <v>49.416</v>
      </c>
      <c r="H82" s="15">
        <f t="shared" si="6"/>
        <v>76.01599999999999</v>
      </c>
      <c r="I82" s="24">
        <f t="shared" si="3"/>
        <v>33</v>
      </c>
      <c r="J82" s="27"/>
    </row>
    <row r="83" spans="1:10" ht="21.75" customHeight="1">
      <c r="A83" s="13">
        <v>81</v>
      </c>
      <c r="B83" s="25" t="s">
        <v>92</v>
      </c>
      <c r="C83" s="24">
        <v>16</v>
      </c>
      <c r="D83" s="24">
        <v>71.5</v>
      </c>
      <c r="E83" s="14">
        <f t="shared" si="4"/>
        <v>28.6</v>
      </c>
      <c r="F83" s="24">
        <v>78.94</v>
      </c>
      <c r="G83" s="15">
        <f t="shared" si="5"/>
        <v>47.364</v>
      </c>
      <c r="H83" s="15">
        <f t="shared" si="6"/>
        <v>75.964</v>
      </c>
      <c r="I83" s="24">
        <f t="shared" si="3"/>
        <v>34</v>
      </c>
      <c r="J83" s="27"/>
    </row>
    <row r="84" spans="1:10" ht="21.75" customHeight="1">
      <c r="A84" s="13">
        <v>82</v>
      </c>
      <c r="B84" s="25" t="s">
        <v>93</v>
      </c>
      <c r="C84" s="24">
        <v>16</v>
      </c>
      <c r="D84" s="24">
        <v>68</v>
      </c>
      <c r="E84" s="14">
        <f t="shared" si="4"/>
        <v>27.200000000000003</v>
      </c>
      <c r="F84" s="24">
        <v>79.12</v>
      </c>
      <c r="G84" s="15">
        <f t="shared" si="5"/>
        <v>47.472</v>
      </c>
      <c r="H84" s="15">
        <f t="shared" si="6"/>
        <v>74.672</v>
      </c>
      <c r="I84" s="24">
        <f t="shared" si="3"/>
        <v>35</v>
      </c>
      <c r="J84" s="27"/>
    </row>
    <row r="85" spans="1:10" ht="21.75" customHeight="1">
      <c r="A85" s="13">
        <v>83</v>
      </c>
      <c r="B85" s="23" t="s">
        <v>94</v>
      </c>
      <c r="C85" s="24">
        <v>16</v>
      </c>
      <c r="D85" s="24">
        <v>69</v>
      </c>
      <c r="E85" s="14">
        <f t="shared" si="4"/>
        <v>27.6</v>
      </c>
      <c r="F85" s="24">
        <v>77.44</v>
      </c>
      <c r="G85" s="15">
        <f t="shared" si="5"/>
        <v>46.464</v>
      </c>
      <c r="H85" s="15">
        <f t="shared" si="6"/>
        <v>74.064</v>
      </c>
      <c r="I85" s="24">
        <f t="shared" si="3"/>
        <v>36</v>
      </c>
      <c r="J85" s="27"/>
    </row>
    <row r="86" spans="1:10" ht="21.75" customHeight="1">
      <c r="A86" s="13">
        <v>84</v>
      </c>
      <c r="B86" s="25" t="s">
        <v>95</v>
      </c>
      <c r="C86" s="24">
        <v>16</v>
      </c>
      <c r="D86" s="24">
        <v>66.5</v>
      </c>
      <c r="E86" s="14">
        <f t="shared" si="4"/>
        <v>26.6</v>
      </c>
      <c r="F86" s="24">
        <v>78.96</v>
      </c>
      <c r="G86" s="15">
        <f t="shared" si="5"/>
        <v>47.376</v>
      </c>
      <c r="H86" s="15">
        <f t="shared" si="6"/>
        <v>73.976</v>
      </c>
      <c r="I86" s="24">
        <f t="shared" si="3"/>
        <v>37</v>
      </c>
      <c r="J86" s="27"/>
    </row>
    <row r="87" spans="1:10" ht="21.75" customHeight="1">
      <c r="A87" s="13">
        <v>85</v>
      </c>
      <c r="B87" s="25" t="s">
        <v>96</v>
      </c>
      <c r="C87" s="24">
        <v>16</v>
      </c>
      <c r="D87" s="24">
        <v>71.5</v>
      </c>
      <c r="E87" s="14">
        <f t="shared" si="4"/>
        <v>28.6</v>
      </c>
      <c r="F87" s="24">
        <v>75.28</v>
      </c>
      <c r="G87" s="15">
        <f t="shared" si="5"/>
        <v>45.168</v>
      </c>
      <c r="H87" s="15">
        <f t="shared" si="6"/>
        <v>73.768</v>
      </c>
      <c r="I87" s="24">
        <f t="shared" si="3"/>
        <v>38</v>
      </c>
      <c r="J87" s="27"/>
    </row>
    <row r="88" spans="1:10" ht="21.75" customHeight="1">
      <c r="A88" s="13">
        <v>86</v>
      </c>
      <c r="B88" s="25" t="s">
        <v>97</v>
      </c>
      <c r="C88" s="24">
        <v>16</v>
      </c>
      <c r="D88" s="24">
        <v>66.5</v>
      </c>
      <c r="E88" s="14">
        <f t="shared" si="4"/>
        <v>26.6</v>
      </c>
      <c r="F88" s="24">
        <v>78.28</v>
      </c>
      <c r="G88" s="15">
        <f t="shared" si="5"/>
        <v>46.967999999999996</v>
      </c>
      <c r="H88" s="15">
        <f t="shared" si="6"/>
        <v>73.568</v>
      </c>
      <c r="I88" s="24">
        <f t="shared" si="3"/>
        <v>39</v>
      </c>
      <c r="J88" s="27"/>
    </row>
    <row r="89" spans="1:10" ht="21.75" customHeight="1">
      <c r="A89" s="13">
        <v>87</v>
      </c>
      <c r="B89" s="25" t="s">
        <v>98</v>
      </c>
      <c r="C89" s="24">
        <v>16</v>
      </c>
      <c r="D89" s="24">
        <v>69.5</v>
      </c>
      <c r="E89" s="14">
        <f t="shared" si="4"/>
        <v>27.8</v>
      </c>
      <c r="F89" s="24">
        <v>75.58</v>
      </c>
      <c r="G89" s="15">
        <f t="shared" si="5"/>
        <v>45.348</v>
      </c>
      <c r="H89" s="15">
        <f t="shared" si="6"/>
        <v>73.148</v>
      </c>
      <c r="I89" s="24">
        <f t="shared" si="3"/>
        <v>40</v>
      </c>
      <c r="J89" s="27"/>
    </row>
    <row r="90" spans="1:10" ht="21.75" customHeight="1">
      <c r="A90" s="13">
        <v>88</v>
      </c>
      <c r="B90" s="23" t="s">
        <v>99</v>
      </c>
      <c r="C90" s="24">
        <v>16</v>
      </c>
      <c r="D90" s="24">
        <v>67</v>
      </c>
      <c r="E90" s="14">
        <f t="shared" si="4"/>
        <v>26.8</v>
      </c>
      <c r="F90" s="24">
        <v>71.18</v>
      </c>
      <c r="G90" s="15">
        <f t="shared" si="5"/>
        <v>42.708000000000006</v>
      </c>
      <c r="H90" s="15">
        <f t="shared" si="6"/>
        <v>69.50800000000001</v>
      </c>
      <c r="I90" s="24">
        <f t="shared" si="3"/>
        <v>41</v>
      </c>
      <c r="J90" s="27"/>
    </row>
    <row r="91" spans="1:10" ht="21.75" customHeight="1">
      <c r="A91" s="13">
        <v>89</v>
      </c>
      <c r="B91" s="25" t="s">
        <v>100</v>
      </c>
      <c r="C91" s="24">
        <v>16</v>
      </c>
      <c r="D91" s="24">
        <v>68</v>
      </c>
      <c r="E91" s="14">
        <f t="shared" si="4"/>
        <v>27.200000000000003</v>
      </c>
      <c r="F91" s="24">
        <v>69.12</v>
      </c>
      <c r="G91" s="15">
        <f t="shared" si="5"/>
        <v>41.472</v>
      </c>
      <c r="H91" s="15">
        <f t="shared" si="6"/>
        <v>68.672</v>
      </c>
      <c r="I91" s="24">
        <f t="shared" si="3"/>
        <v>42</v>
      </c>
      <c r="J91" s="27"/>
    </row>
    <row r="92" spans="1:10" ht="21.75" customHeight="1">
      <c r="A92" s="13">
        <v>90</v>
      </c>
      <c r="B92" s="25" t="s">
        <v>101</v>
      </c>
      <c r="C92" s="24">
        <v>16</v>
      </c>
      <c r="D92" s="24">
        <v>76.5</v>
      </c>
      <c r="E92" s="14">
        <f t="shared" si="4"/>
        <v>30.6</v>
      </c>
      <c r="F92" s="24"/>
      <c r="G92" s="15">
        <f t="shared" si="5"/>
        <v>0</v>
      </c>
      <c r="H92" s="15">
        <f t="shared" si="6"/>
        <v>30.6</v>
      </c>
      <c r="I92" s="24">
        <f t="shared" si="3"/>
        <v>43</v>
      </c>
      <c r="J92" s="27" t="s">
        <v>53</v>
      </c>
    </row>
    <row r="93" spans="1:10" ht="21.75" customHeight="1">
      <c r="A93" s="13">
        <v>91</v>
      </c>
      <c r="B93" s="25" t="s">
        <v>102</v>
      </c>
      <c r="C93" s="24">
        <v>16</v>
      </c>
      <c r="D93" s="24">
        <v>75.5</v>
      </c>
      <c r="E93" s="14">
        <f t="shared" si="4"/>
        <v>30.200000000000003</v>
      </c>
      <c r="F93" s="24"/>
      <c r="G93" s="15">
        <f t="shared" si="5"/>
        <v>0</v>
      </c>
      <c r="H93" s="15">
        <f t="shared" si="6"/>
        <v>30.200000000000003</v>
      </c>
      <c r="I93" s="24">
        <f t="shared" si="3"/>
        <v>44</v>
      </c>
      <c r="J93" s="27" t="s">
        <v>53</v>
      </c>
    </row>
    <row r="94" spans="1:10" ht="21.75" customHeight="1">
      <c r="A94" s="13">
        <v>92</v>
      </c>
      <c r="B94" s="25" t="s">
        <v>103</v>
      </c>
      <c r="C94" s="24">
        <v>16</v>
      </c>
      <c r="D94" s="24">
        <v>74.5</v>
      </c>
      <c r="E94" s="14">
        <f t="shared" si="4"/>
        <v>29.8</v>
      </c>
      <c r="F94" s="24"/>
      <c r="G94" s="15">
        <f t="shared" si="5"/>
        <v>0</v>
      </c>
      <c r="H94" s="15">
        <f t="shared" si="6"/>
        <v>29.8</v>
      </c>
      <c r="I94" s="24">
        <f t="shared" si="3"/>
        <v>45</v>
      </c>
      <c r="J94" s="27" t="s">
        <v>53</v>
      </c>
    </row>
    <row r="95" spans="1:10" ht="21.75" customHeight="1">
      <c r="A95" s="13">
        <v>93</v>
      </c>
      <c r="B95" s="25" t="s">
        <v>104</v>
      </c>
      <c r="C95" s="24">
        <v>16</v>
      </c>
      <c r="D95" s="24">
        <v>73</v>
      </c>
      <c r="E95" s="14">
        <f t="shared" si="4"/>
        <v>29.200000000000003</v>
      </c>
      <c r="F95" s="24"/>
      <c r="G95" s="15">
        <f t="shared" si="5"/>
        <v>0</v>
      </c>
      <c r="H95" s="15">
        <f t="shared" si="6"/>
        <v>29.200000000000003</v>
      </c>
      <c r="I95" s="24">
        <f t="shared" si="3"/>
        <v>46</v>
      </c>
      <c r="J95" s="27" t="s">
        <v>53</v>
      </c>
    </row>
    <row r="96" spans="1:10" ht="21.75" customHeight="1">
      <c r="A96" s="13">
        <v>94</v>
      </c>
      <c r="B96" s="25" t="s">
        <v>105</v>
      </c>
      <c r="C96" s="24">
        <v>16</v>
      </c>
      <c r="D96" s="24">
        <v>70</v>
      </c>
      <c r="E96" s="14">
        <f t="shared" si="4"/>
        <v>28</v>
      </c>
      <c r="F96" s="24"/>
      <c r="G96" s="15">
        <f t="shared" si="5"/>
        <v>0</v>
      </c>
      <c r="H96" s="15">
        <f t="shared" si="6"/>
        <v>28</v>
      </c>
      <c r="I96" s="24">
        <f t="shared" si="3"/>
        <v>47</v>
      </c>
      <c r="J96" s="27" t="s">
        <v>53</v>
      </c>
    </row>
    <row r="97" spans="1:10" ht="21.75" customHeight="1">
      <c r="A97" s="13">
        <v>95</v>
      </c>
      <c r="B97" s="25" t="s">
        <v>106</v>
      </c>
      <c r="C97" s="24">
        <v>16</v>
      </c>
      <c r="D97" s="24">
        <v>67</v>
      </c>
      <c r="E97" s="14">
        <f t="shared" si="4"/>
        <v>26.8</v>
      </c>
      <c r="F97" s="24"/>
      <c r="G97" s="15">
        <f t="shared" si="5"/>
        <v>0</v>
      </c>
      <c r="H97" s="15">
        <f t="shared" si="6"/>
        <v>26.8</v>
      </c>
      <c r="I97" s="24">
        <f t="shared" si="3"/>
        <v>48</v>
      </c>
      <c r="J97" s="27" t="s">
        <v>53</v>
      </c>
    </row>
    <row r="98" spans="1:10" ht="21.75" customHeight="1">
      <c r="A98" s="13">
        <v>96</v>
      </c>
      <c r="B98" s="28" t="s">
        <v>107</v>
      </c>
      <c r="C98" s="29">
        <v>18</v>
      </c>
      <c r="D98" s="22">
        <v>79.5</v>
      </c>
      <c r="E98" s="14">
        <f t="shared" si="4"/>
        <v>31.8</v>
      </c>
      <c r="F98" s="22">
        <v>91.68</v>
      </c>
      <c r="G98" s="15">
        <f t="shared" si="5"/>
        <v>55.008</v>
      </c>
      <c r="H98" s="15">
        <f t="shared" si="6"/>
        <v>86.808</v>
      </c>
      <c r="I98" s="22">
        <f aca="true" t="shared" si="7" ref="I98:I148">RANK(H98,$H$98:$H$148)</f>
        <v>1</v>
      </c>
      <c r="J98" s="22"/>
    </row>
    <row r="99" spans="1:10" ht="21.75" customHeight="1">
      <c r="A99" s="13">
        <v>97</v>
      </c>
      <c r="B99" s="28" t="s">
        <v>108</v>
      </c>
      <c r="C99" s="29">
        <v>18</v>
      </c>
      <c r="D99" s="22">
        <v>83.5</v>
      </c>
      <c r="E99" s="14">
        <f t="shared" si="4"/>
        <v>33.4</v>
      </c>
      <c r="F99" s="22">
        <v>88.6</v>
      </c>
      <c r="G99" s="15">
        <f t="shared" si="5"/>
        <v>53.16</v>
      </c>
      <c r="H99" s="15">
        <f t="shared" si="6"/>
        <v>86.56</v>
      </c>
      <c r="I99" s="22">
        <f t="shared" si="7"/>
        <v>2</v>
      </c>
      <c r="J99" s="22"/>
    </row>
    <row r="100" spans="1:10" ht="21.75" customHeight="1">
      <c r="A100" s="13">
        <v>98</v>
      </c>
      <c r="B100" s="30" t="s">
        <v>109</v>
      </c>
      <c r="C100" s="29">
        <v>18</v>
      </c>
      <c r="D100" s="22">
        <v>81.5</v>
      </c>
      <c r="E100" s="14">
        <f t="shared" si="4"/>
        <v>32.6</v>
      </c>
      <c r="F100" s="22">
        <v>89.36</v>
      </c>
      <c r="G100" s="15">
        <f t="shared" si="5"/>
        <v>53.616</v>
      </c>
      <c r="H100" s="15">
        <f t="shared" si="6"/>
        <v>86.21600000000001</v>
      </c>
      <c r="I100" s="22">
        <f t="shared" si="7"/>
        <v>3</v>
      </c>
      <c r="J100" s="22"/>
    </row>
    <row r="101" spans="1:10" ht="21.75" customHeight="1">
      <c r="A101" s="13">
        <v>99</v>
      </c>
      <c r="B101" s="31" t="s">
        <v>110</v>
      </c>
      <c r="C101" s="29">
        <v>18</v>
      </c>
      <c r="D101" s="22">
        <v>84</v>
      </c>
      <c r="E101" s="14">
        <f t="shared" si="4"/>
        <v>33.6</v>
      </c>
      <c r="F101" s="22">
        <v>87.42</v>
      </c>
      <c r="G101" s="15">
        <f t="shared" si="5"/>
        <v>52.452</v>
      </c>
      <c r="H101" s="15">
        <f t="shared" si="6"/>
        <v>86.05199999999999</v>
      </c>
      <c r="I101" s="22">
        <f t="shared" si="7"/>
        <v>4</v>
      </c>
      <c r="J101" s="22"/>
    </row>
    <row r="102" spans="1:10" ht="21.75" customHeight="1">
      <c r="A102" s="13">
        <v>100</v>
      </c>
      <c r="B102" s="30" t="s">
        <v>111</v>
      </c>
      <c r="C102" s="29">
        <v>18</v>
      </c>
      <c r="D102" s="22">
        <v>75</v>
      </c>
      <c r="E102" s="14">
        <f t="shared" si="4"/>
        <v>30</v>
      </c>
      <c r="F102" s="22">
        <v>92.38</v>
      </c>
      <c r="G102" s="15">
        <f t="shared" si="5"/>
        <v>55.428</v>
      </c>
      <c r="H102" s="15">
        <f t="shared" si="6"/>
        <v>85.428</v>
      </c>
      <c r="I102" s="22">
        <f t="shared" si="7"/>
        <v>5</v>
      </c>
      <c r="J102" s="22"/>
    </row>
    <row r="103" spans="1:10" ht="21.75" customHeight="1">
      <c r="A103" s="13">
        <v>101</v>
      </c>
      <c r="B103" s="30" t="s">
        <v>112</v>
      </c>
      <c r="C103" s="29">
        <v>18</v>
      </c>
      <c r="D103" s="22">
        <v>77.5</v>
      </c>
      <c r="E103" s="14">
        <f t="shared" si="4"/>
        <v>31</v>
      </c>
      <c r="F103" s="22">
        <v>90.18</v>
      </c>
      <c r="G103" s="15">
        <f t="shared" si="5"/>
        <v>54.108000000000004</v>
      </c>
      <c r="H103" s="15">
        <f t="shared" si="6"/>
        <v>85.108</v>
      </c>
      <c r="I103" s="22">
        <f t="shared" si="7"/>
        <v>6</v>
      </c>
      <c r="J103" s="22"/>
    </row>
    <row r="104" spans="1:10" ht="21.75" customHeight="1">
      <c r="A104" s="13">
        <v>102</v>
      </c>
      <c r="B104" s="31" t="s">
        <v>113</v>
      </c>
      <c r="C104" s="29">
        <v>18</v>
      </c>
      <c r="D104" s="22">
        <v>77</v>
      </c>
      <c r="E104" s="14">
        <f t="shared" si="4"/>
        <v>30.8</v>
      </c>
      <c r="F104" s="22">
        <v>90.04</v>
      </c>
      <c r="G104" s="15">
        <f t="shared" si="5"/>
        <v>54.024</v>
      </c>
      <c r="H104" s="15">
        <f t="shared" si="6"/>
        <v>84.824</v>
      </c>
      <c r="I104" s="22">
        <f t="shared" si="7"/>
        <v>7</v>
      </c>
      <c r="J104" s="22"/>
    </row>
    <row r="105" spans="1:10" ht="21.75" customHeight="1">
      <c r="A105" s="13">
        <v>103</v>
      </c>
      <c r="B105" s="30" t="s">
        <v>114</v>
      </c>
      <c r="C105" s="29">
        <v>18</v>
      </c>
      <c r="D105" s="22">
        <v>81</v>
      </c>
      <c r="E105" s="14">
        <f t="shared" si="4"/>
        <v>32.4</v>
      </c>
      <c r="F105" s="22">
        <v>84.26</v>
      </c>
      <c r="G105" s="15">
        <f t="shared" si="5"/>
        <v>50.556000000000004</v>
      </c>
      <c r="H105" s="15">
        <f t="shared" si="6"/>
        <v>82.956</v>
      </c>
      <c r="I105" s="22">
        <f t="shared" si="7"/>
        <v>8</v>
      </c>
      <c r="J105" s="22"/>
    </row>
    <row r="106" spans="1:10" ht="21.75" customHeight="1">
      <c r="A106" s="13">
        <v>104</v>
      </c>
      <c r="B106" s="31" t="s">
        <v>115</v>
      </c>
      <c r="C106" s="29">
        <v>18</v>
      </c>
      <c r="D106" s="22">
        <v>74</v>
      </c>
      <c r="E106" s="14">
        <f t="shared" si="4"/>
        <v>29.6</v>
      </c>
      <c r="F106" s="22">
        <v>88.48</v>
      </c>
      <c r="G106" s="15">
        <f t="shared" si="5"/>
        <v>53.088</v>
      </c>
      <c r="H106" s="15">
        <f t="shared" si="6"/>
        <v>82.688</v>
      </c>
      <c r="I106" s="22">
        <f t="shared" si="7"/>
        <v>9</v>
      </c>
      <c r="J106" s="22"/>
    </row>
    <row r="107" spans="1:10" ht="21.75" customHeight="1">
      <c r="A107" s="13">
        <v>105</v>
      </c>
      <c r="B107" s="31" t="s">
        <v>116</v>
      </c>
      <c r="C107" s="29">
        <v>18</v>
      </c>
      <c r="D107" s="26">
        <v>69</v>
      </c>
      <c r="E107" s="14">
        <f t="shared" si="4"/>
        <v>27.6</v>
      </c>
      <c r="F107" s="26">
        <v>91.78</v>
      </c>
      <c r="G107" s="15">
        <f t="shared" si="5"/>
        <v>55.068</v>
      </c>
      <c r="H107" s="15">
        <f t="shared" si="6"/>
        <v>82.668</v>
      </c>
      <c r="I107" s="22">
        <f t="shared" si="7"/>
        <v>10</v>
      </c>
      <c r="J107" s="26"/>
    </row>
    <row r="108" spans="1:10" ht="21.75" customHeight="1">
      <c r="A108" s="13">
        <v>106</v>
      </c>
      <c r="B108" s="31" t="s">
        <v>117</v>
      </c>
      <c r="C108" s="29">
        <v>18</v>
      </c>
      <c r="D108" s="22">
        <v>73.5</v>
      </c>
      <c r="E108" s="14">
        <f t="shared" si="4"/>
        <v>29.400000000000002</v>
      </c>
      <c r="F108" s="22">
        <v>88.62</v>
      </c>
      <c r="G108" s="15">
        <f t="shared" si="5"/>
        <v>53.172000000000004</v>
      </c>
      <c r="H108" s="15">
        <f t="shared" si="6"/>
        <v>82.572</v>
      </c>
      <c r="I108" s="22">
        <f t="shared" si="7"/>
        <v>11</v>
      </c>
      <c r="J108" s="22"/>
    </row>
    <row r="109" spans="1:10" ht="21.75" customHeight="1">
      <c r="A109" s="13">
        <v>107</v>
      </c>
      <c r="B109" s="31" t="s">
        <v>118</v>
      </c>
      <c r="C109" s="29">
        <v>18</v>
      </c>
      <c r="D109" s="26">
        <v>67</v>
      </c>
      <c r="E109" s="14">
        <f t="shared" si="4"/>
        <v>26.8</v>
      </c>
      <c r="F109" s="26">
        <v>92.54</v>
      </c>
      <c r="G109" s="15">
        <f t="shared" si="5"/>
        <v>55.524</v>
      </c>
      <c r="H109" s="15">
        <f t="shared" si="6"/>
        <v>82.324</v>
      </c>
      <c r="I109" s="22">
        <f t="shared" si="7"/>
        <v>12</v>
      </c>
      <c r="J109" s="26"/>
    </row>
    <row r="110" spans="1:10" ht="21.75" customHeight="1">
      <c r="A110" s="13">
        <v>108</v>
      </c>
      <c r="B110" s="32" t="s">
        <v>119</v>
      </c>
      <c r="C110" s="29">
        <v>18</v>
      </c>
      <c r="D110" s="26">
        <v>71</v>
      </c>
      <c r="E110" s="14">
        <f t="shared" si="4"/>
        <v>28.400000000000002</v>
      </c>
      <c r="F110" s="26">
        <v>89.16</v>
      </c>
      <c r="G110" s="15">
        <f t="shared" si="5"/>
        <v>53.495999999999995</v>
      </c>
      <c r="H110" s="15">
        <f t="shared" si="6"/>
        <v>81.896</v>
      </c>
      <c r="I110" s="22">
        <f t="shared" si="7"/>
        <v>13</v>
      </c>
      <c r="J110" s="26"/>
    </row>
    <row r="111" spans="1:10" ht="21.75" customHeight="1">
      <c r="A111" s="13">
        <v>109</v>
      </c>
      <c r="B111" s="28" t="s">
        <v>120</v>
      </c>
      <c r="C111" s="29">
        <v>18</v>
      </c>
      <c r="D111" s="22">
        <v>78</v>
      </c>
      <c r="E111" s="14">
        <f t="shared" si="4"/>
        <v>31.200000000000003</v>
      </c>
      <c r="F111" s="22">
        <v>84.38</v>
      </c>
      <c r="G111" s="15">
        <f t="shared" si="5"/>
        <v>50.62799999999999</v>
      </c>
      <c r="H111" s="15">
        <f t="shared" si="6"/>
        <v>81.828</v>
      </c>
      <c r="I111" s="22">
        <f t="shared" si="7"/>
        <v>14</v>
      </c>
      <c r="J111" s="22"/>
    </row>
    <row r="112" spans="1:10" ht="21.75" customHeight="1">
      <c r="A112" s="13">
        <v>110</v>
      </c>
      <c r="B112" s="31" t="s">
        <v>121</v>
      </c>
      <c r="C112" s="29">
        <v>18</v>
      </c>
      <c r="D112" s="22">
        <v>75</v>
      </c>
      <c r="E112" s="14">
        <f t="shared" si="4"/>
        <v>30</v>
      </c>
      <c r="F112" s="22">
        <v>85.92</v>
      </c>
      <c r="G112" s="15">
        <f t="shared" si="5"/>
        <v>51.552</v>
      </c>
      <c r="H112" s="15">
        <f t="shared" si="6"/>
        <v>81.55199999999999</v>
      </c>
      <c r="I112" s="22">
        <f t="shared" si="7"/>
        <v>15</v>
      </c>
      <c r="J112" s="22"/>
    </row>
    <row r="113" spans="1:10" ht="21.75" customHeight="1">
      <c r="A113" s="13">
        <v>111</v>
      </c>
      <c r="B113" s="31" t="s">
        <v>122</v>
      </c>
      <c r="C113" s="29">
        <v>18</v>
      </c>
      <c r="D113" s="26">
        <v>65</v>
      </c>
      <c r="E113" s="14">
        <f t="shared" si="4"/>
        <v>26</v>
      </c>
      <c r="F113" s="26">
        <v>91.88</v>
      </c>
      <c r="G113" s="15">
        <f t="shared" si="5"/>
        <v>55.12799999999999</v>
      </c>
      <c r="H113" s="15">
        <f t="shared" si="6"/>
        <v>81.12799999999999</v>
      </c>
      <c r="I113" s="22">
        <f t="shared" si="7"/>
        <v>16</v>
      </c>
      <c r="J113" s="26"/>
    </row>
    <row r="114" spans="1:10" ht="21.75" customHeight="1">
      <c r="A114" s="13">
        <v>112</v>
      </c>
      <c r="B114" s="32" t="s">
        <v>123</v>
      </c>
      <c r="C114" s="29">
        <v>18</v>
      </c>
      <c r="D114" s="26">
        <v>70</v>
      </c>
      <c r="E114" s="14">
        <f t="shared" si="4"/>
        <v>28</v>
      </c>
      <c r="F114" s="26">
        <v>88.54</v>
      </c>
      <c r="G114" s="15">
        <f t="shared" si="5"/>
        <v>53.124</v>
      </c>
      <c r="H114" s="15">
        <f t="shared" si="6"/>
        <v>81.124</v>
      </c>
      <c r="I114" s="22">
        <f t="shared" si="7"/>
        <v>17</v>
      </c>
      <c r="J114" s="26"/>
    </row>
    <row r="115" spans="1:10" ht="21.75" customHeight="1">
      <c r="A115" s="13">
        <v>113</v>
      </c>
      <c r="B115" s="31" t="s">
        <v>124</v>
      </c>
      <c r="C115" s="29">
        <v>18</v>
      </c>
      <c r="D115" s="26">
        <v>71</v>
      </c>
      <c r="E115" s="14">
        <f t="shared" si="4"/>
        <v>28.400000000000002</v>
      </c>
      <c r="F115" s="26">
        <v>87.82</v>
      </c>
      <c r="G115" s="15">
        <f t="shared" si="5"/>
        <v>52.69199999999999</v>
      </c>
      <c r="H115" s="15">
        <f t="shared" si="6"/>
        <v>81.092</v>
      </c>
      <c r="I115" s="22">
        <f t="shared" si="7"/>
        <v>18</v>
      </c>
      <c r="J115" s="26"/>
    </row>
    <row r="116" spans="1:10" ht="21.75" customHeight="1">
      <c r="A116" s="13">
        <v>114</v>
      </c>
      <c r="B116" s="31" t="s">
        <v>125</v>
      </c>
      <c r="C116" s="29">
        <v>18</v>
      </c>
      <c r="D116" s="26">
        <v>69.5</v>
      </c>
      <c r="E116" s="14">
        <f t="shared" si="4"/>
        <v>27.8</v>
      </c>
      <c r="F116" s="26">
        <v>88.62</v>
      </c>
      <c r="G116" s="15">
        <f t="shared" si="5"/>
        <v>53.172000000000004</v>
      </c>
      <c r="H116" s="15">
        <f t="shared" si="6"/>
        <v>80.97200000000001</v>
      </c>
      <c r="I116" s="22">
        <f t="shared" si="7"/>
        <v>19</v>
      </c>
      <c r="J116" s="26"/>
    </row>
    <row r="117" spans="1:10" ht="21.75" customHeight="1">
      <c r="A117" s="13">
        <v>115</v>
      </c>
      <c r="B117" s="28" t="s">
        <v>126</v>
      </c>
      <c r="C117" s="29">
        <v>18</v>
      </c>
      <c r="D117" s="22">
        <v>72</v>
      </c>
      <c r="E117" s="14">
        <f t="shared" si="4"/>
        <v>28.8</v>
      </c>
      <c r="F117" s="22">
        <v>86.6</v>
      </c>
      <c r="G117" s="15">
        <f t="shared" si="5"/>
        <v>51.959999999999994</v>
      </c>
      <c r="H117" s="15">
        <f t="shared" si="6"/>
        <v>80.75999999999999</v>
      </c>
      <c r="I117" s="22">
        <f t="shared" si="7"/>
        <v>20</v>
      </c>
      <c r="J117" s="22"/>
    </row>
    <row r="118" spans="1:10" ht="21.75" customHeight="1">
      <c r="A118" s="13">
        <v>116</v>
      </c>
      <c r="B118" s="32" t="s">
        <v>127</v>
      </c>
      <c r="C118" s="29">
        <v>18</v>
      </c>
      <c r="D118" s="26">
        <v>70.5</v>
      </c>
      <c r="E118" s="14">
        <f t="shared" si="4"/>
        <v>28.200000000000003</v>
      </c>
      <c r="F118" s="26">
        <v>86.96</v>
      </c>
      <c r="G118" s="15">
        <f t="shared" si="5"/>
        <v>52.175999999999995</v>
      </c>
      <c r="H118" s="15">
        <f t="shared" si="6"/>
        <v>80.376</v>
      </c>
      <c r="I118" s="22">
        <f t="shared" si="7"/>
        <v>21</v>
      </c>
      <c r="J118" s="26"/>
    </row>
    <row r="119" spans="1:10" ht="21.75" customHeight="1">
      <c r="A119" s="13">
        <v>117</v>
      </c>
      <c r="B119" s="32" t="s">
        <v>128</v>
      </c>
      <c r="C119" s="29">
        <v>18</v>
      </c>
      <c r="D119" s="26">
        <v>67</v>
      </c>
      <c r="E119" s="14">
        <f t="shared" si="4"/>
        <v>26.8</v>
      </c>
      <c r="F119" s="26">
        <v>88.92</v>
      </c>
      <c r="G119" s="15">
        <f t="shared" si="5"/>
        <v>53.352</v>
      </c>
      <c r="H119" s="15">
        <f t="shared" si="6"/>
        <v>80.152</v>
      </c>
      <c r="I119" s="22">
        <f t="shared" si="7"/>
        <v>22</v>
      </c>
      <c r="J119" s="26"/>
    </row>
    <row r="120" spans="1:10" ht="21.75" customHeight="1">
      <c r="A120" s="13">
        <v>118</v>
      </c>
      <c r="B120" s="32" t="s">
        <v>129</v>
      </c>
      <c r="C120" s="29">
        <v>18</v>
      </c>
      <c r="D120" s="26">
        <v>67</v>
      </c>
      <c r="E120" s="14">
        <f t="shared" si="4"/>
        <v>26.8</v>
      </c>
      <c r="F120" s="26">
        <v>88.58</v>
      </c>
      <c r="G120" s="15">
        <f t="shared" si="5"/>
        <v>53.147999999999996</v>
      </c>
      <c r="H120" s="15">
        <f t="shared" si="6"/>
        <v>79.948</v>
      </c>
      <c r="I120" s="22">
        <f t="shared" si="7"/>
        <v>23</v>
      </c>
      <c r="J120" s="26"/>
    </row>
    <row r="121" spans="1:10" ht="21.75" customHeight="1">
      <c r="A121" s="13">
        <v>119</v>
      </c>
      <c r="B121" s="31" t="s">
        <v>130</v>
      </c>
      <c r="C121" s="29">
        <v>18</v>
      </c>
      <c r="D121" s="26">
        <v>71</v>
      </c>
      <c r="E121" s="14">
        <f t="shared" si="4"/>
        <v>28.400000000000002</v>
      </c>
      <c r="F121" s="26">
        <v>85.9</v>
      </c>
      <c r="G121" s="15">
        <f t="shared" si="5"/>
        <v>51.54</v>
      </c>
      <c r="H121" s="15">
        <f t="shared" si="6"/>
        <v>79.94</v>
      </c>
      <c r="I121" s="22">
        <f t="shared" si="7"/>
        <v>24</v>
      </c>
      <c r="J121" s="26"/>
    </row>
    <row r="122" spans="1:10" ht="21.75" customHeight="1">
      <c r="A122" s="13">
        <v>120</v>
      </c>
      <c r="B122" s="32" t="s">
        <v>131</v>
      </c>
      <c r="C122" s="29">
        <v>18</v>
      </c>
      <c r="D122" s="26">
        <v>62.5</v>
      </c>
      <c r="E122" s="14">
        <f t="shared" si="4"/>
        <v>25</v>
      </c>
      <c r="F122" s="26">
        <v>91.44</v>
      </c>
      <c r="G122" s="15">
        <f t="shared" si="5"/>
        <v>54.864</v>
      </c>
      <c r="H122" s="15">
        <f t="shared" si="6"/>
        <v>79.864</v>
      </c>
      <c r="I122" s="22">
        <f t="shared" si="7"/>
        <v>25</v>
      </c>
      <c r="J122" s="26"/>
    </row>
    <row r="123" spans="1:10" ht="21.75" customHeight="1">
      <c r="A123" s="13">
        <v>121</v>
      </c>
      <c r="B123" s="31" t="s">
        <v>132</v>
      </c>
      <c r="C123" s="29">
        <v>18</v>
      </c>
      <c r="D123" s="26">
        <v>64.5</v>
      </c>
      <c r="E123" s="14">
        <f t="shared" si="4"/>
        <v>25.8</v>
      </c>
      <c r="F123" s="26">
        <v>89.42</v>
      </c>
      <c r="G123" s="15">
        <f t="shared" si="5"/>
        <v>53.652</v>
      </c>
      <c r="H123" s="15">
        <f t="shared" si="6"/>
        <v>79.452</v>
      </c>
      <c r="I123" s="22">
        <f t="shared" si="7"/>
        <v>26</v>
      </c>
      <c r="J123" s="26"/>
    </row>
    <row r="124" spans="1:10" ht="21.75" customHeight="1">
      <c r="A124" s="13">
        <v>122</v>
      </c>
      <c r="B124" s="30" t="s">
        <v>133</v>
      </c>
      <c r="C124" s="29">
        <v>18</v>
      </c>
      <c r="D124" s="22">
        <v>75</v>
      </c>
      <c r="E124" s="14">
        <f t="shared" si="4"/>
        <v>30</v>
      </c>
      <c r="F124" s="22">
        <v>82.16</v>
      </c>
      <c r="G124" s="15">
        <f t="shared" si="5"/>
        <v>49.296</v>
      </c>
      <c r="H124" s="15">
        <f t="shared" si="6"/>
        <v>79.29599999999999</v>
      </c>
      <c r="I124" s="22">
        <f t="shared" si="7"/>
        <v>27</v>
      </c>
      <c r="J124" s="22"/>
    </row>
    <row r="125" spans="1:10" ht="21.75" customHeight="1">
      <c r="A125" s="13">
        <v>123</v>
      </c>
      <c r="B125" s="28" t="s">
        <v>134</v>
      </c>
      <c r="C125" s="29">
        <v>18</v>
      </c>
      <c r="D125" s="22">
        <v>72</v>
      </c>
      <c r="E125" s="14">
        <f t="shared" si="4"/>
        <v>28.8</v>
      </c>
      <c r="F125" s="22">
        <v>83.44</v>
      </c>
      <c r="G125" s="15">
        <f t="shared" si="5"/>
        <v>50.064</v>
      </c>
      <c r="H125" s="15">
        <f t="shared" si="6"/>
        <v>78.864</v>
      </c>
      <c r="I125" s="22">
        <f t="shared" si="7"/>
        <v>28</v>
      </c>
      <c r="J125" s="22"/>
    </row>
    <row r="126" spans="1:10" ht="21.75" customHeight="1">
      <c r="A126" s="13">
        <v>124</v>
      </c>
      <c r="B126" s="31" t="s">
        <v>135</v>
      </c>
      <c r="C126" s="29">
        <v>18</v>
      </c>
      <c r="D126" s="26">
        <v>62</v>
      </c>
      <c r="E126" s="14">
        <f t="shared" si="4"/>
        <v>24.8</v>
      </c>
      <c r="F126" s="26">
        <v>89.34</v>
      </c>
      <c r="G126" s="15">
        <f t="shared" si="5"/>
        <v>53.604</v>
      </c>
      <c r="H126" s="15">
        <f t="shared" si="6"/>
        <v>78.404</v>
      </c>
      <c r="I126" s="22">
        <f t="shared" si="7"/>
        <v>29</v>
      </c>
      <c r="J126" s="26"/>
    </row>
    <row r="127" spans="1:10" ht="21.75" customHeight="1">
      <c r="A127" s="13">
        <v>125</v>
      </c>
      <c r="B127" s="31" t="s">
        <v>136</v>
      </c>
      <c r="C127" s="29">
        <v>18</v>
      </c>
      <c r="D127" s="26">
        <v>69.5</v>
      </c>
      <c r="E127" s="14">
        <f t="shared" si="4"/>
        <v>27.8</v>
      </c>
      <c r="F127" s="26">
        <v>84.24</v>
      </c>
      <c r="G127" s="15">
        <f t="shared" si="5"/>
        <v>50.544</v>
      </c>
      <c r="H127" s="15">
        <f t="shared" si="6"/>
        <v>78.344</v>
      </c>
      <c r="I127" s="22">
        <f t="shared" si="7"/>
        <v>30</v>
      </c>
      <c r="J127" s="26"/>
    </row>
    <row r="128" spans="1:10" ht="21.75" customHeight="1">
      <c r="A128" s="13">
        <v>126</v>
      </c>
      <c r="B128" s="31" t="s">
        <v>137</v>
      </c>
      <c r="C128" s="29">
        <v>18</v>
      </c>
      <c r="D128" s="26">
        <v>67</v>
      </c>
      <c r="E128" s="14">
        <f t="shared" si="4"/>
        <v>26.8</v>
      </c>
      <c r="F128" s="26">
        <v>85.58</v>
      </c>
      <c r="G128" s="15">
        <f t="shared" si="5"/>
        <v>51.348</v>
      </c>
      <c r="H128" s="15">
        <f t="shared" si="6"/>
        <v>78.148</v>
      </c>
      <c r="I128" s="22">
        <f t="shared" si="7"/>
        <v>31</v>
      </c>
      <c r="J128" s="26"/>
    </row>
    <row r="129" spans="1:10" ht="21.75" customHeight="1">
      <c r="A129" s="13">
        <v>127</v>
      </c>
      <c r="B129" s="31" t="s">
        <v>138</v>
      </c>
      <c r="C129" s="29">
        <v>18</v>
      </c>
      <c r="D129" s="26">
        <v>59</v>
      </c>
      <c r="E129" s="14">
        <f t="shared" si="4"/>
        <v>23.6</v>
      </c>
      <c r="F129" s="26">
        <v>89.94</v>
      </c>
      <c r="G129" s="15">
        <f t="shared" si="5"/>
        <v>53.964</v>
      </c>
      <c r="H129" s="15">
        <f t="shared" si="6"/>
        <v>77.564</v>
      </c>
      <c r="I129" s="22">
        <f t="shared" si="7"/>
        <v>32</v>
      </c>
      <c r="J129" s="26"/>
    </row>
    <row r="130" spans="1:10" ht="21.75" customHeight="1">
      <c r="A130" s="13">
        <v>128</v>
      </c>
      <c r="B130" s="31" t="s">
        <v>139</v>
      </c>
      <c r="C130" s="29">
        <v>18</v>
      </c>
      <c r="D130" s="22">
        <v>72</v>
      </c>
      <c r="E130" s="14">
        <f t="shared" si="4"/>
        <v>28.8</v>
      </c>
      <c r="F130" s="22">
        <v>81.16</v>
      </c>
      <c r="G130" s="15">
        <f t="shared" si="5"/>
        <v>48.696</v>
      </c>
      <c r="H130" s="15">
        <f t="shared" si="6"/>
        <v>77.496</v>
      </c>
      <c r="I130" s="22">
        <f t="shared" si="7"/>
        <v>33</v>
      </c>
      <c r="J130" s="22"/>
    </row>
    <row r="131" spans="1:10" ht="21.75" customHeight="1">
      <c r="A131" s="13">
        <v>129</v>
      </c>
      <c r="B131" s="31" t="s">
        <v>140</v>
      </c>
      <c r="C131" s="29">
        <v>18</v>
      </c>
      <c r="D131" s="26">
        <v>61.5</v>
      </c>
      <c r="E131" s="14">
        <f aca="true" t="shared" si="8" ref="E131:E194">D131*0.4</f>
        <v>24.6</v>
      </c>
      <c r="F131" s="26">
        <v>88.06</v>
      </c>
      <c r="G131" s="15">
        <f aca="true" t="shared" si="9" ref="G131:G194">F131*0.6</f>
        <v>52.836</v>
      </c>
      <c r="H131" s="15">
        <f aca="true" t="shared" si="10" ref="H131:H194">E131+G131</f>
        <v>77.436</v>
      </c>
      <c r="I131" s="22">
        <f t="shared" si="7"/>
        <v>34</v>
      </c>
      <c r="J131" s="26"/>
    </row>
    <row r="132" spans="1:10" ht="21.75" customHeight="1">
      <c r="A132" s="13">
        <v>130</v>
      </c>
      <c r="B132" s="31" t="s">
        <v>141</v>
      </c>
      <c r="C132" s="29">
        <v>18</v>
      </c>
      <c r="D132" s="26">
        <v>60</v>
      </c>
      <c r="E132" s="14">
        <f t="shared" si="8"/>
        <v>24</v>
      </c>
      <c r="F132" s="26">
        <v>89.02</v>
      </c>
      <c r="G132" s="15">
        <f t="shared" si="9"/>
        <v>53.412</v>
      </c>
      <c r="H132" s="15">
        <f t="shared" si="10"/>
        <v>77.412</v>
      </c>
      <c r="I132" s="22">
        <f t="shared" si="7"/>
        <v>35</v>
      </c>
      <c r="J132" s="26"/>
    </row>
    <row r="133" spans="1:10" ht="21.75" customHeight="1">
      <c r="A133" s="13">
        <v>131</v>
      </c>
      <c r="B133" s="31" t="s">
        <v>142</v>
      </c>
      <c r="C133" s="29">
        <v>18</v>
      </c>
      <c r="D133" s="26">
        <v>60.5</v>
      </c>
      <c r="E133" s="14">
        <f t="shared" si="8"/>
        <v>24.200000000000003</v>
      </c>
      <c r="F133" s="26">
        <v>88</v>
      </c>
      <c r="G133" s="15">
        <f t="shared" si="9"/>
        <v>52.8</v>
      </c>
      <c r="H133" s="15">
        <f t="shared" si="10"/>
        <v>77</v>
      </c>
      <c r="I133" s="22">
        <f t="shared" si="7"/>
        <v>36</v>
      </c>
      <c r="J133" s="26"/>
    </row>
    <row r="134" spans="1:10" ht="21.75" customHeight="1">
      <c r="A134" s="13">
        <v>132</v>
      </c>
      <c r="B134" s="31" t="s">
        <v>143</v>
      </c>
      <c r="C134" s="29">
        <v>18</v>
      </c>
      <c r="D134" s="26">
        <v>64.5</v>
      </c>
      <c r="E134" s="14">
        <f t="shared" si="8"/>
        <v>25.8</v>
      </c>
      <c r="F134" s="26">
        <v>84.46</v>
      </c>
      <c r="G134" s="15">
        <f t="shared" si="9"/>
        <v>50.675999999999995</v>
      </c>
      <c r="H134" s="15">
        <f t="shared" si="10"/>
        <v>76.476</v>
      </c>
      <c r="I134" s="22">
        <f t="shared" si="7"/>
        <v>37</v>
      </c>
      <c r="J134" s="26"/>
    </row>
    <row r="135" spans="1:10" ht="21.75" customHeight="1">
      <c r="A135" s="13">
        <v>133</v>
      </c>
      <c r="B135" s="31" t="s">
        <v>144</v>
      </c>
      <c r="C135" s="29">
        <v>18</v>
      </c>
      <c r="D135" s="26">
        <v>65</v>
      </c>
      <c r="E135" s="14">
        <f t="shared" si="8"/>
        <v>26</v>
      </c>
      <c r="F135" s="26">
        <v>82.04</v>
      </c>
      <c r="G135" s="15">
        <f t="shared" si="9"/>
        <v>49.224000000000004</v>
      </c>
      <c r="H135" s="15">
        <f t="shared" si="10"/>
        <v>75.224</v>
      </c>
      <c r="I135" s="22">
        <f t="shared" si="7"/>
        <v>38</v>
      </c>
      <c r="J135" s="26"/>
    </row>
    <row r="136" spans="1:10" ht="21.75" customHeight="1">
      <c r="A136" s="13">
        <v>134</v>
      </c>
      <c r="B136" s="31" t="s">
        <v>145</v>
      </c>
      <c r="C136" s="29">
        <v>18</v>
      </c>
      <c r="D136" s="26">
        <v>62</v>
      </c>
      <c r="E136" s="14">
        <f t="shared" si="8"/>
        <v>24.8</v>
      </c>
      <c r="F136" s="26">
        <v>83.16</v>
      </c>
      <c r="G136" s="15">
        <f t="shared" si="9"/>
        <v>49.895999999999994</v>
      </c>
      <c r="H136" s="15">
        <f t="shared" si="10"/>
        <v>74.696</v>
      </c>
      <c r="I136" s="22">
        <f t="shared" si="7"/>
        <v>39</v>
      </c>
      <c r="J136" s="26"/>
    </row>
    <row r="137" spans="1:10" ht="21.75" customHeight="1">
      <c r="A137" s="13">
        <v>135</v>
      </c>
      <c r="B137" s="31" t="s">
        <v>146</v>
      </c>
      <c r="C137" s="29">
        <v>18</v>
      </c>
      <c r="D137" s="26">
        <v>68.5</v>
      </c>
      <c r="E137" s="14">
        <f t="shared" si="8"/>
        <v>27.400000000000002</v>
      </c>
      <c r="F137" s="26">
        <v>77.96</v>
      </c>
      <c r="G137" s="15">
        <f t="shared" si="9"/>
        <v>46.775999999999996</v>
      </c>
      <c r="H137" s="15">
        <f t="shared" si="10"/>
        <v>74.176</v>
      </c>
      <c r="I137" s="22">
        <f t="shared" si="7"/>
        <v>40</v>
      </c>
      <c r="J137" s="26"/>
    </row>
    <row r="138" spans="1:10" ht="21.75" customHeight="1">
      <c r="A138" s="13">
        <v>136</v>
      </c>
      <c r="B138" s="31" t="s">
        <v>147</v>
      </c>
      <c r="C138" s="29">
        <v>18</v>
      </c>
      <c r="D138" s="26">
        <v>58.5</v>
      </c>
      <c r="E138" s="14">
        <f t="shared" si="8"/>
        <v>23.400000000000002</v>
      </c>
      <c r="F138" s="26">
        <v>84.2</v>
      </c>
      <c r="G138" s="15">
        <f t="shared" si="9"/>
        <v>50.52</v>
      </c>
      <c r="H138" s="15">
        <f t="shared" si="10"/>
        <v>73.92</v>
      </c>
      <c r="I138" s="22">
        <f t="shared" si="7"/>
        <v>41</v>
      </c>
      <c r="J138" s="26"/>
    </row>
    <row r="139" spans="1:10" ht="21.75" customHeight="1">
      <c r="A139" s="13">
        <v>137</v>
      </c>
      <c r="B139" s="32" t="s">
        <v>148</v>
      </c>
      <c r="C139" s="29">
        <v>18</v>
      </c>
      <c r="D139" s="26">
        <v>52</v>
      </c>
      <c r="E139" s="14">
        <f t="shared" si="8"/>
        <v>20.8</v>
      </c>
      <c r="F139" s="26">
        <v>82.84</v>
      </c>
      <c r="G139" s="15">
        <f t="shared" si="9"/>
        <v>49.704</v>
      </c>
      <c r="H139" s="15">
        <f t="shared" si="10"/>
        <v>70.504</v>
      </c>
      <c r="I139" s="22">
        <f t="shared" si="7"/>
        <v>42</v>
      </c>
      <c r="J139" s="26"/>
    </row>
    <row r="140" spans="1:10" ht="21.75" customHeight="1">
      <c r="A140" s="13">
        <v>138</v>
      </c>
      <c r="B140" s="31" t="s">
        <v>149</v>
      </c>
      <c r="C140" s="29">
        <v>18</v>
      </c>
      <c r="D140" s="26">
        <v>53</v>
      </c>
      <c r="E140" s="14">
        <f t="shared" si="8"/>
        <v>21.200000000000003</v>
      </c>
      <c r="F140" s="26">
        <v>71.7</v>
      </c>
      <c r="G140" s="15">
        <f t="shared" si="9"/>
        <v>43.02</v>
      </c>
      <c r="H140" s="15">
        <f t="shared" si="10"/>
        <v>64.22</v>
      </c>
      <c r="I140" s="22">
        <f t="shared" si="7"/>
        <v>43</v>
      </c>
      <c r="J140" s="26"/>
    </row>
    <row r="141" spans="1:10" ht="21.75" customHeight="1">
      <c r="A141" s="13">
        <v>139</v>
      </c>
      <c r="B141" s="31" t="s">
        <v>150</v>
      </c>
      <c r="C141" s="29">
        <v>18</v>
      </c>
      <c r="D141" s="26">
        <v>67</v>
      </c>
      <c r="E141" s="14">
        <f t="shared" si="8"/>
        <v>26.8</v>
      </c>
      <c r="F141" s="26"/>
      <c r="G141" s="15">
        <f t="shared" si="9"/>
        <v>0</v>
      </c>
      <c r="H141" s="15">
        <f t="shared" si="10"/>
        <v>26.8</v>
      </c>
      <c r="I141" s="22">
        <f t="shared" si="7"/>
        <v>44</v>
      </c>
      <c r="J141" s="26" t="s">
        <v>53</v>
      </c>
    </row>
    <row r="142" spans="1:10" ht="21.75" customHeight="1">
      <c r="A142" s="13">
        <v>140</v>
      </c>
      <c r="B142" s="32" t="s">
        <v>151</v>
      </c>
      <c r="C142" s="29">
        <v>18</v>
      </c>
      <c r="D142" s="26">
        <v>66.5</v>
      </c>
      <c r="E142" s="14">
        <f t="shared" si="8"/>
        <v>26.6</v>
      </c>
      <c r="F142" s="26"/>
      <c r="G142" s="15">
        <f t="shared" si="9"/>
        <v>0</v>
      </c>
      <c r="H142" s="15">
        <f t="shared" si="10"/>
        <v>26.6</v>
      </c>
      <c r="I142" s="22">
        <f t="shared" si="7"/>
        <v>45</v>
      </c>
      <c r="J142" s="26" t="s">
        <v>53</v>
      </c>
    </row>
    <row r="143" spans="1:10" ht="21.75" customHeight="1">
      <c r="A143" s="13">
        <v>141</v>
      </c>
      <c r="B143" s="31" t="s">
        <v>152</v>
      </c>
      <c r="C143" s="29">
        <v>18</v>
      </c>
      <c r="D143" s="26">
        <v>66.5</v>
      </c>
      <c r="E143" s="14">
        <f t="shared" si="8"/>
        <v>26.6</v>
      </c>
      <c r="F143" s="26"/>
      <c r="G143" s="15">
        <f t="shared" si="9"/>
        <v>0</v>
      </c>
      <c r="H143" s="15">
        <f t="shared" si="10"/>
        <v>26.6</v>
      </c>
      <c r="I143" s="22">
        <f t="shared" si="7"/>
        <v>45</v>
      </c>
      <c r="J143" s="26" t="s">
        <v>53</v>
      </c>
    </row>
    <row r="144" spans="1:10" ht="21.75" customHeight="1">
      <c r="A144" s="13">
        <v>142</v>
      </c>
      <c r="B144" s="31" t="s">
        <v>153</v>
      </c>
      <c r="C144" s="29">
        <v>18</v>
      </c>
      <c r="D144" s="26">
        <v>66</v>
      </c>
      <c r="E144" s="14">
        <f t="shared" si="8"/>
        <v>26.400000000000002</v>
      </c>
      <c r="F144" s="26"/>
      <c r="G144" s="15">
        <f t="shared" si="9"/>
        <v>0</v>
      </c>
      <c r="H144" s="15">
        <f t="shared" si="10"/>
        <v>26.400000000000002</v>
      </c>
      <c r="I144" s="22">
        <f t="shared" si="7"/>
        <v>47</v>
      </c>
      <c r="J144" s="26" t="s">
        <v>53</v>
      </c>
    </row>
    <row r="145" spans="1:10" ht="21.75" customHeight="1">
      <c r="A145" s="13">
        <v>143</v>
      </c>
      <c r="B145" s="32" t="s">
        <v>154</v>
      </c>
      <c r="C145" s="29">
        <v>18</v>
      </c>
      <c r="D145" s="26">
        <v>59.5</v>
      </c>
      <c r="E145" s="14">
        <f t="shared" si="8"/>
        <v>23.8</v>
      </c>
      <c r="F145" s="26"/>
      <c r="G145" s="15">
        <f t="shared" si="9"/>
        <v>0</v>
      </c>
      <c r="H145" s="15">
        <f t="shared" si="10"/>
        <v>23.8</v>
      </c>
      <c r="I145" s="22">
        <f t="shared" si="7"/>
        <v>48</v>
      </c>
      <c r="J145" s="26" t="s">
        <v>53</v>
      </c>
    </row>
    <row r="146" spans="1:10" ht="21.75" customHeight="1">
      <c r="A146" s="13">
        <v>144</v>
      </c>
      <c r="B146" s="31" t="s">
        <v>155</v>
      </c>
      <c r="C146" s="29">
        <v>18</v>
      </c>
      <c r="D146" s="26">
        <v>58</v>
      </c>
      <c r="E146" s="14">
        <f t="shared" si="8"/>
        <v>23.200000000000003</v>
      </c>
      <c r="F146" s="26"/>
      <c r="G146" s="15">
        <f t="shared" si="9"/>
        <v>0</v>
      </c>
      <c r="H146" s="15">
        <f t="shared" si="10"/>
        <v>23.200000000000003</v>
      </c>
      <c r="I146" s="22">
        <f t="shared" si="7"/>
        <v>49</v>
      </c>
      <c r="J146" s="26" t="s">
        <v>53</v>
      </c>
    </row>
    <row r="147" spans="1:10" ht="21.75" customHeight="1">
      <c r="A147" s="13">
        <v>145</v>
      </c>
      <c r="B147" s="31" t="s">
        <v>156</v>
      </c>
      <c r="C147" s="29">
        <v>18</v>
      </c>
      <c r="D147" s="26">
        <v>57</v>
      </c>
      <c r="E147" s="14">
        <f t="shared" si="8"/>
        <v>22.8</v>
      </c>
      <c r="F147" s="26"/>
      <c r="G147" s="15">
        <f t="shared" si="9"/>
        <v>0</v>
      </c>
      <c r="H147" s="15">
        <f t="shared" si="10"/>
        <v>22.8</v>
      </c>
      <c r="I147" s="22">
        <f t="shared" si="7"/>
        <v>50</v>
      </c>
      <c r="J147" s="26" t="s">
        <v>53</v>
      </c>
    </row>
    <row r="148" spans="1:11" s="7" customFormat="1" ht="21.75" customHeight="1">
      <c r="A148" s="13">
        <v>146</v>
      </c>
      <c r="B148" s="31" t="s">
        <v>157</v>
      </c>
      <c r="C148" s="29">
        <v>18</v>
      </c>
      <c r="D148" s="26">
        <v>54</v>
      </c>
      <c r="E148" s="14">
        <f t="shared" si="8"/>
        <v>21.6</v>
      </c>
      <c r="F148" s="26"/>
      <c r="G148" s="15">
        <f t="shared" si="9"/>
        <v>0</v>
      </c>
      <c r="H148" s="15">
        <f t="shared" si="10"/>
        <v>21.6</v>
      </c>
      <c r="I148" s="22">
        <f t="shared" si="7"/>
        <v>51</v>
      </c>
      <c r="J148" s="26" t="s">
        <v>53</v>
      </c>
      <c r="K148"/>
    </row>
    <row r="149" spans="1:10" ht="21.75" customHeight="1">
      <c r="A149" s="13">
        <v>147</v>
      </c>
      <c r="B149" s="33" t="s">
        <v>158</v>
      </c>
      <c r="C149" s="29">
        <v>17</v>
      </c>
      <c r="D149" s="26">
        <v>85.5</v>
      </c>
      <c r="E149" s="14">
        <f t="shared" si="8"/>
        <v>34.2</v>
      </c>
      <c r="F149" s="26">
        <v>85.9</v>
      </c>
      <c r="G149" s="15">
        <f t="shared" si="9"/>
        <v>51.54</v>
      </c>
      <c r="H149" s="15">
        <f t="shared" si="10"/>
        <v>85.74000000000001</v>
      </c>
      <c r="I149" s="26">
        <f aca="true" t="shared" si="11" ref="I149:I199">RANK(H149,$H$149:$H$199)</f>
        <v>1</v>
      </c>
      <c r="J149" s="17"/>
    </row>
    <row r="150" spans="1:10" ht="21.75" customHeight="1">
      <c r="A150" s="13">
        <v>148</v>
      </c>
      <c r="B150" s="33" t="s">
        <v>159</v>
      </c>
      <c r="C150" s="29">
        <v>17</v>
      </c>
      <c r="D150" s="26">
        <v>86.5</v>
      </c>
      <c r="E150" s="14">
        <f t="shared" si="8"/>
        <v>34.6</v>
      </c>
      <c r="F150" s="26">
        <v>84.96</v>
      </c>
      <c r="G150" s="15">
        <f t="shared" si="9"/>
        <v>50.97599999999999</v>
      </c>
      <c r="H150" s="15">
        <f t="shared" si="10"/>
        <v>85.576</v>
      </c>
      <c r="I150" s="26">
        <f t="shared" si="11"/>
        <v>2</v>
      </c>
      <c r="J150" s="17"/>
    </row>
    <row r="151" spans="1:10" ht="21.75" customHeight="1">
      <c r="A151" s="13">
        <v>149</v>
      </c>
      <c r="B151" s="33" t="s">
        <v>160</v>
      </c>
      <c r="C151" s="29">
        <v>17</v>
      </c>
      <c r="D151" s="26">
        <v>77.5</v>
      </c>
      <c r="E151" s="14">
        <f t="shared" si="8"/>
        <v>31</v>
      </c>
      <c r="F151" s="26">
        <v>89.38</v>
      </c>
      <c r="G151" s="15">
        <f t="shared" si="9"/>
        <v>53.62799999999999</v>
      </c>
      <c r="H151" s="15">
        <f t="shared" si="10"/>
        <v>84.62799999999999</v>
      </c>
      <c r="I151" s="26">
        <f t="shared" si="11"/>
        <v>3</v>
      </c>
      <c r="J151" s="17"/>
    </row>
    <row r="152" spans="1:10" ht="21.75" customHeight="1">
      <c r="A152" s="13">
        <v>150</v>
      </c>
      <c r="B152" s="33" t="s">
        <v>161</v>
      </c>
      <c r="C152" s="29">
        <v>17</v>
      </c>
      <c r="D152" s="26">
        <v>79</v>
      </c>
      <c r="E152" s="14">
        <f t="shared" si="8"/>
        <v>31.6</v>
      </c>
      <c r="F152" s="26">
        <v>88.14</v>
      </c>
      <c r="G152" s="15">
        <f t="shared" si="9"/>
        <v>52.884</v>
      </c>
      <c r="H152" s="15">
        <f t="shared" si="10"/>
        <v>84.48400000000001</v>
      </c>
      <c r="I152" s="26">
        <f t="shared" si="11"/>
        <v>4</v>
      </c>
      <c r="J152" s="17"/>
    </row>
    <row r="153" spans="1:10" ht="21.75" customHeight="1">
      <c r="A153" s="13">
        <v>151</v>
      </c>
      <c r="B153" s="33" t="s">
        <v>162</v>
      </c>
      <c r="C153" s="29">
        <v>17</v>
      </c>
      <c r="D153" s="26">
        <v>76</v>
      </c>
      <c r="E153" s="14">
        <f t="shared" si="8"/>
        <v>30.400000000000002</v>
      </c>
      <c r="F153" s="26">
        <v>89.58</v>
      </c>
      <c r="G153" s="15">
        <f t="shared" si="9"/>
        <v>53.748</v>
      </c>
      <c r="H153" s="15">
        <f t="shared" si="10"/>
        <v>84.148</v>
      </c>
      <c r="I153" s="26">
        <f t="shared" si="11"/>
        <v>5</v>
      </c>
      <c r="J153" s="17"/>
    </row>
    <row r="154" spans="1:10" ht="21.75" customHeight="1">
      <c r="A154" s="13">
        <v>152</v>
      </c>
      <c r="B154" s="33" t="s">
        <v>163</v>
      </c>
      <c r="C154" s="29">
        <v>17</v>
      </c>
      <c r="D154" s="26">
        <v>79.5</v>
      </c>
      <c r="E154" s="14">
        <f t="shared" si="8"/>
        <v>31.8</v>
      </c>
      <c r="F154" s="26">
        <v>86.1</v>
      </c>
      <c r="G154" s="15">
        <f t="shared" si="9"/>
        <v>51.66</v>
      </c>
      <c r="H154" s="15">
        <f t="shared" si="10"/>
        <v>83.46</v>
      </c>
      <c r="I154" s="26">
        <f t="shared" si="11"/>
        <v>6</v>
      </c>
      <c r="J154" s="17"/>
    </row>
    <row r="155" spans="1:10" ht="21.75" customHeight="1">
      <c r="A155" s="13">
        <v>153</v>
      </c>
      <c r="B155" s="33" t="s">
        <v>164</v>
      </c>
      <c r="C155" s="29">
        <v>17</v>
      </c>
      <c r="D155" s="26">
        <v>73</v>
      </c>
      <c r="E155" s="14">
        <f t="shared" si="8"/>
        <v>29.200000000000003</v>
      </c>
      <c r="F155" s="26">
        <v>89.9</v>
      </c>
      <c r="G155" s="15">
        <f t="shared" si="9"/>
        <v>53.940000000000005</v>
      </c>
      <c r="H155" s="15">
        <f t="shared" si="10"/>
        <v>83.14000000000001</v>
      </c>
      <c r="I155" s="26">
        <f t="shared" si="11"/>
        <v>7</v>
      </c>
      <c r="J155" s="17"/>
    </row>
    <row r="156" spans="1:10" ht="21.75" customHeight="1">
      <c r="A156" s="13">
        <v>154</v>
      </c>
      <c r="B156" s="33" t="s">
        <v>165</v>
      </c>
      <c r="C156" s="29">
        <v>17</v>
      </c>
      <c r="D156" s="26">
        <v>71</v>
      </c>
      <c r="E156" s="14">
        <f t="shared" si="8"/>
        <v>28.400000000000002</v>
      </c>
      <c r="F156" s="26">
        <v>90.94</v>
      </c>
      <c r="G156" s="15">
        <f t="shared" si="9"/>
        <v>54.564</v>
      </c>
      <c r="H156" s="15">
        <f t="shared" si="10"/>
        <v>82.964</v>
      </c>
      <c r="I156" s="26">
        <f t="shared" si="11"/>
        <v>8</v>
      </c>
      <c r="J156" s="17"/>
    </row>
    <row r="157" spans="1:10" ht="21.75" customHeight="1">
      <c r="A157" s="13">
        <v>155</v>
      </c>
      <c r="B157" s="33" t="s">
        <v>166</v>
      </c>
      <c r="C157" s="29">
        <v>17</v>
      </c>
      <c r="D157" s="26">
        <v>76</v>
      </c>
      <c r="E157" s="14">
        <f t="shared" si="8"/>
        <v>30.400000000000002</v>
      </c>
      <c r="F157" s="26">
        <v>87.3</v>
      </c>
      <c r="G157" s="15">
        <f t="shared" si="9"/>
        <v>52.379999999999995</v>
      </c>
      <c r="H157" s="15">
        <f t="shared" si="10"/>
        <v>82.78</v>
      </c>
      <c r="I157" s="26">
        <f t="shared" si="11"/>
        <v>9</v>
      </c>
      <c r="J157" s="17"/>
    </row>
    <row r="158" spans="1:10" ht="21.75" customHeight="1">
      <c r="A158" s="13">
        <v>156</v>
      </c>
      <c r="B158" s="33" t="s">
        <v>167</v>
      </c>
      <c r="C158" s="29">
        <v>17</v>
      </c>
      <c r="D158" s="26">
        <v>78</v>
      </c>
      <c r="E158" s="14">
        <f t="shared" si="8"/>
        <v>31.200000000000003</v>
      </c>
      <c r="F158" s="26">
        <v>85.71</v>
      </c>
      <c r="G158" s="15">
        <f t="shared" si="9"/>
        <v>51.425999999999995</v>
      </c>
      <c r="H158" s="15">
        <f t="shared" si="10"/>
        <v>82.626</v>
      </c>
      <c r="I158" s="26">
        <f t="shared" si="11"/>
        <v>10</v>
      </c>
      <c r="J158" s="17"/>
    </row>
    <row r="159" spans="1:10" ht="21.75" customHeight="1">
      <c r="A159" s="13">
        <v>157</v>
      </c>
      <c r="B159" s="34" t="s">
        <v>168</v>
      </c>
      <c r="C159" s="29">
        <v>17</v>
      </c>
      <c r="D159" s="26">
        <v>70.5</v>
      </c>
      <c r="E159" s="14">
        <f t="shared" si="8"/>
        <v>28.200000000000003</v>
      </c>
      <c r="F159" s="26">
        <v>90.32</v>
      </c>
      <c r="G159" s="15">
        <f t="shared" si="9"/>
        <v>54.19199999999999</v>
      </c>
      <c r="H159" s="15">
        <f t="shared" si="10"/>
        <v>82.392</v>
      </c>
      <c r="I159" s="26">
        <f t="shared" si="11"/>
        <v>11</v>
      </c>
      <c r="J159" s="17"/>
    </row>
    <row r="160" spans="1:10" ht="21.75" customHeight="1">
      <c r="A160" s="13">
        <v>158</v>
      </c>
      <c r="B160" s="33" t="s">
        <v>169</v>
      </c>
      <c r="C160" s="29">
        <v>17</v>
      </c>
      <c r="D160" s="26">
        <v>71</v>
      </c>
      <c r="E160" s="14">
        <f t="shared" si="8"/>
        <v>28.400000000000002</v>
      </c>
      <c r="F160" s="26">
        <v>89.86</v>
      </c>
      <c r="G160" s="15">
        <f t="shared" si="9"/>
        <v>53.916</v>
      </c>
      <c r="H160" s="15">
        <f t="shared" si="10"/>
        <v>82.316</v>
      </c>
      <c r="I160" s="26">
        <f t="shared" si="11"/>
        <v>12</v>
      </c>
      <c r="J160" s="17"/>
    </row>
    <row r="161" spans="1:10" ht="21.75" customHeight="1">
      <c r="A161" s="13">
        <v>159</v>
      </c>
      <c r="B161" s="33" t="s">
        <v>170</v>
      </c>
      <c r="C161" s="29">
        <v>17</v>
      </c>
      <c r="D161" s="26">
        <v>77</v>
      </c>
      <c r="E161" s="14">
        <f t="shared" si="8"/>
        <v>30.8</v>
      </c>
      <c r="F161" s="26">
        <v>85.84</v>
      </c>
      <c r="G161" s="15">
        <f t="shared" si="9"/>
        <v>51.504</v>
      </c>
      <c r="H161" s="15">
        <f t="shared" si="10"/>
        <v>82.304</v>
      </c>
      <c r="I161" s="26">
        <f t="shared" si="11"/>
        <v>13</v>
      </c>
      <c r="J161" s="17"/>
    </row>
    <row r="162" spans="1:10" ht="21.75" customHeight="1">
      <c r="A162" s="13">
        <v>160</v>
      </c>
      <c r="B162" s="33" t="s">
        <v>171</v>
      </c>
      <c r="C162" s="29">
        <v>17</v>
      </c>
      <c r="D162" s="26">
        <v>77.5</v>
      </c>
      <c r="E162" s="14">
        <f t="shared" si="8"/>
        <v>31</v>
      </c>
      <c r="F162" s="26">
        <v>85.42</v>
      </c>
      <c r="G162" s="15">
        <f t="shared" si="9"/>
        <v>51.252</v>
      </c>
      <c r="H162" s="15">
        <f t="shared" si="10"/>
        <v>82.25200000000001</v>
      </c>
      <c r="I162" s="26">
        <f t="shared" si="11"/>
        <v>14</v>
      </c>
      <c r="J162" s="17"/>
    </row>
    <row r="163" spans="1:10" ht="21.75" customHeight="1">
      <c r="A163" s="13">
        <v>161</v>
      </c>
      <c r="B163" s="34" t="s">
        <v>172</v>
      </c>
      <c r="C163" s="29">
        <v>17</v>
      </c>
      <c r="D163" s="26">
        <v>77.5</v>
      </c>
      <c r="E163" s="14">
        <f t="shared" si="8"/>
        <v>31</v>
      </c>
      <c r="F163" s="26">
        <v>85.32</v>
      </c>
      <c r="G163" s="15">
        <f t="shared" si="9"/>
        <v>51.19199999999999</v>
      </c>
      <c r="H163" s="15">
        <f t="shared" si="10"/>
        <v>82.192</v>
      </c>
      <c r="I163" s="26">
        <f t="shared" si="11"/>
        <v>15</v>
      </c>
      <c r="J163" s="17"/>
    </row>
    <row r="164" spans="1:10" ht="21.75" customHeight="1">
      <c r="A164" s="13">
        <v>162</v>
      </c>
      <c r="B164" s="33" t="s">
        <v>173</v>
      </c>
      <c r="C164" s="29">
        <v>17</v>
      </c>
      <c r="D164" s="26">
        <v>78</v>
      </c>
      <c r="E164" s="14">
        <f t="shared" si="8"/>
        <v>31.200000000000003</v>
      </c>
      <c r="F164" s="26">
        <v>84.8</v>
      </c>
      <c r="G164" s="15">
        <f t="shared" si="9"/>
        <v>50.879999999999995</v>
      </c>
      <c r="H164" s="15">
        <f t="shared" si="10"/>
        <v>82.08</v>
      </c>
      <c r="I164" s="26">
        <f t="shared" si="11"/>
        <v>16</v>
      </c>
      <c r="J164" s="17"/>
    </row>
    <row r="165" spans="1:10" ht="21.75" customHeight="1">
      <c r="A165" s="13">
        <v>163</v>
      </c>
      <c r="B165" s="33" t="s">
        <v>174</v>
      </c>
      <c r="C165" s="29">
        <v>17</v>
      </c>
      <c r="D165" s="26">
        <v>76</v>
      </c>
      <c r="E165" s="14">
        <f t="shared" si="8"/>
        <v>30.400000000000002</v>
      </c>
      <c r="F165" s="26">
        <v>86.08</v>
      </c>
      <c r="G165" s="15">
        <f t="shared" si="9"/>
        <v>51.647999999999996</v>
      </c>
      <c r="H165" s="15">
        <f t="shared" si="10"/>
        <v>82.048</v>
      </c>
      <c r="I165" s="26">
        <f t="shared" si="11"/>
        <v>17</v>
      </c>
      <c r="J165" s="17"/>
    </row>
    <row r="166" spans="1:10" ht="21.75" customHeight="1">
      <c r="A166" s="13">
        <v>164</v>
      </c>
      <c r="B166" s="33" t="s">
        <v>175</v>
      </c>
      <c r="C166" s="29">
        <v>17</v>
      </c>
      <c r="D166" s="26">
        <v>73</v>
      </c>
      <c r="E166" s="14">
        <f t="shared" si="8"/>
        <v>29.200000000000003</v>
      </c>
      <c r="F166" s="26">
        <v>87.28</v>
      </c>
      <c r="G166" s="15">
        <f t="shared" si="9"/>
        <v>52.368</v>
      </c>
      <c r="H166" s="15">
        <f t="shared" si="10"/>
        <v>81.56800000000001</v>
      </c>
      <c r="I166" s="26">
        <f t="shared" si="11"/>
        <v>18</v>
      </c>
      <c r="J166" s="17"/>
    </row>
    <row r="167" spans="1:10" ht="21.75" customHeight="1">
      <c r="A167" s="13">
        <v>165</v>
      </c>
      <c r="B167" s="35" t="s">
        <v>176</v>
      </c>
      <c r="C167" s="36">
        <v>17</v>
      </c>
      <c r="D167" s="36">
        <v>69</v>
      </c>
      <c r="E167" s="14">
        <f t="shared" si="8"/>
        <v>27.6</v>
      </c>
      <c r="F167" s="36">
        <v>89.82</v>
      </c>
      <c r="G167" s="15">
        <f t="shared" si="9"/>
        <v>53.891999999999996</v>
      </c>
      <c r="H167" s="15">
        <f t="shared" si="10"/>
        <v>81.49199999999999</v>
      </c>
      <c r="I167" s="26">
        <f t="shared" si="11"/>
        <v>19</v>
      </c>
      <c r="J167" s="22"/>
    </row>
    <row r="168" spans="1:10" ht="21.75" customHeight="1">
      <c r="A168" s="13">
        <v>166</v>
      </c>
      <c r="B168" s="33" t="s">
        <v>177</v>
      </c>
      <c r="C168" s="29">
        <v>17</v>
      </c>
      <c r="D168" s="26">
        <v>75</v>
      </c>
      <c r="E168" s="14">
        <f t="shared" si="8"/>
        <v>30</v>
      </c>
      <c r="F168" s="26">
        <v>85.52</v>
      </c>
      <c r="G168" s="15">
        <f t="shared" si="9"/>
        <v>51.312</v>
      </c>
      <c r="H168" s="15">
        <f t="shared" si="10"/>
        <v>81.312</v>
      </c>
      <c r="I168" s="26">
        <f t="shared" si="11"/>
        <v>20</v>
      </c>
      <c r="J168" s="17"/>
    </row>
    <row r="169" spans="1:10" ht="21.75" customHeight="1">
      <c r="A169" s="13">
        <v>167</v>
      </c>
      <c r="B169" s="33" t="s">
        <v>178</v>
      </c>
      <c r="C169" s="29">
        <v>17</v>
      </c>
      <c r="D169" s="26">
        <v>76</v>
      </c>
      <c r="E169" s="14">
        <f t="shared" si="8"/>
        <v>30.400000000000002</v>
      </c>
      <c r="F169" s="26">
        <v>84.72</v>
      </c>
      <c r="G169" s="15">
        <f t="shared" si="9"/>
        <v>50.832</v>
      </c>
      <c r="H169" s="15">
        <f t="shared" si="10"/>
        <v>81.232</v>
      </c>
      <c r="I169" s="26">
        <f t="shared" si="11"/>
        <v>21</v>
      </c>
      <c r="J169" s="17"/>
    </row>
    <row r="170" spans="1:10" ht="21.75" customHeight="1">
      <c r="A170" s="13">
        <v>168</v>
      </c>
      <c r="B170" s="33" t="s">
        <v>179</v>
      </c>
      <c r="C170" s="29">
        <v>17</v>
      </c>
      <c r="D170" s="26">
        <v>74.5</v>
      </c>
      <c r="E170" s="14">
        <f t="shared" si="8"/>
        <v>29.8</v>
      </c>
      <c r="F170" s="26">
        <v>85.44</v>
      </c>
      <c r="G170" s="15">
        <f t="shared" si="9"/>
        <v>51.263999999999996</v>
      </c>
      <c r="H170" s="15">
        <f t="shared" si="10"/>
        <v>81.064</v>
      </c>
      <c r="I170" s="26">
        <f t="shared" si="11"/>
        <v>22</v>
      </c>
      <c r="J170" s="17"/>
    </row>
    <row r="171" spans="1:10" ht="21.75" customHeight="1">
      <c r="A171" s="13">
        <v>169</v>
      </c>
      <c r="B171" s="33" t="s">
        <v>180</v>
      </c>
      <c r="C171" s="29">
        <v>17</v>
      </c>
      <c r="D171" s="26">
        <v>71.5</v>
      </c>
      <c r="E171" s="14">
        <f t="shared" si="8"/>
        <v>28.6</v>
      </c>
      <c r="F171" s="26">
        <v>87.34</v>
      </c>
      <c r="G171" s="15">
        <f t="shared" si="9"/>
        <v>52.404</v>
      </c>
      <c r="H171" s="15">
        <f t="shared" si="10"/>
        <v>81.004</v>
      </c>
      <c r="I171" s="26">
        <f t="shared" si="11"/>
        <v>23</v>
      </c>
      <c r="J171" s="17"/>
    </row>
    <row r="172" spans="1:10" ht="21.75" customHeight="1">
      <c r="A172" s="13">
        <v>170</v>
      </c>
      <c r="B172" s="33" t="s">
        <v>181</v>
      </c>
      <c r="C172" s="29">
        <v>17</v>
      </c>
      <c r="D172" s="26">
        <v>73.5</v>
      </c>
      <c r="E172" s="14">
        <f t="shared" si="8"/>
        <v>29.400000000000002</v>
      </c>
      <c r="F172" s="26">
        <v>85.74</v>
      </c>
      <c r="G172" s="15">
        <f t="shared" si="9"/>
        <v>51.443999999999996</v>
      </c>
      <c r="H172" s="15">
        <f t="shared" si="10"/>
        <v>80.844</v>
      </c>
      <c r="I172" s="26">
        <f t="shared" si="11"/>
        <v>24</v>
      </c>
      <c r="J172" s="17"/>
    </row>
    <row r="173" spans="1:10" ht="21.75" customHeight="1">
      <c r="A173" s="13">
        <v>171</v>
      </c>
      <c r="B173" s="33" t="s">
        <v>182</v>
      </c>
      <c r="C173" s="29">
        <v>17</v>
      </c>
      <c r="D173" s="26">
        <v>74</v>
      </c>
      <c r="E173" s="14">
        <f t="shared" si="8"/>
        <v>29.6</v>
      </c>
      <c r="F173" s="26">
        <v>85.32</v>
      </c>
      <c r="G173" s="15">
        <f t="shared" si="9"/>
        <v>51.19199999999999</v>
      </c>
      <c r="H173" s="15">
        <f t="shared" si="10"/>
        <v>80.792</v>
      </c>
      <c r="I173" s="26">
        <f t="shared" si="11"/>
        <v>25</v>
      </c>
      <c r="J173" s="17"/>
    </row>
    <row r="174" spans="1:10" ht="21.75" customHeight="1">
      <c r="A174" s="13">
        <v>172</v>
      </c>
      <c r="B174" s="33" t="s">
        <v>183</v>
      </c>
      <c r="C174" s="29">
        <v>17</v>
      </c>
      <c r="D174" s="26">
        <v>76</v>
      </c>
      <c r="E174" s="14">
        <f t="shared" si="8"/>
        <v>30.400000000000002</v>
      </c>
      <c r="F174" s="26">
        <v>83.76</v>
      </c>
      <c r="G174" s="15">
        <f t="shared" si="9"/>
        <v>50.256</v>
      </c>
      <c r="H174" s="15">
        <f t="shared" si="10"/>
        <v>80.656</v>
      </c>
      <c r="I174" s="26">
        <f t="shared" si="11"/>
        <v>26</v>
      </c>
      <c r="J174" s="17"/>
    </row>
    <row r="175" spans="1:10" ht="21.75" customHeight="1">
      <c r="A175" s="13">
        <v>173</v>
      </c>
      <c r="B175" s="33" t="s">
        <v>184</v>
      </c>
      <c r="C175" s="29">
        <v>17</v>
      </c>
      <c r="D175" s="26">
        <v>73.5</v>
      </c>
      <c r="E175" s="14">
        <f t="shared" si="8"/>
        <v>29.400000000000002</v>
      </c>
      <c r="F175" s="26">
        <v>85</v>
      </c>
      <c r="G175" s="15">
        <f t="shared" si="9"/>
        <v>51</v>
      </c>
      <c r="H175" s="15">
        <f t="shared" si="10"/>
        <v>80.4</v>
      </c>
      <c r="I175" s="26">
        <f t="shared" si="11"/>
        <v>27</v>
      </c>
      <c r="J175" s="17"/>
    </row>
    <row r="176" spans="1:10" ht="21.75" customHeight="1">
      <c r="A176" s="13">
        <v>174</v>
      </c>
      <c r="B176" s="33" t="s">
        <v>185</v>
      </c>
      <c r="C176" s="29">
        <v>17</v>
      </c>
      <c r="D176" s="26">
        <v>78</v>
      </c>
      <c r="E176" s="14">
        <f t="shared" si="8"/>
        <v>31.200000000000003</v>
      </c>
      <c r="F176" s="26">
        <v>81.82</v>
      </c>
      <c r="G176" s="15">
        <f t="shared" si="9"/>
        <v>49.09199999999999</v>
      </c>
      <c r="H176" s="15">
        <f t="shared" si="10"/>
        <v>80.292</v>
      </c>
      <c r="I176" s="26">
        <f t="shared" si="11"/>
        <v>28</v>
      </c>
      <c r="J176" s="17"/>
    </row>
    <row r="177" spans="1:10" ht="21.75" customHeight="1">
      <c r="A177" s="13">
        <v>175</v>
      </c>
      <c r="B177" s="33" t="s">
        <v>186</v>
      </c>
      <c r="C177" s="29">
        <v>17</v>
      </c>
      <c r="D177" s="26">
        <v>72</v>
      </c>
      <c r="E177" s="14">
        <f t="shared" si="8"/>
        <v>28.8</v>
      </c>
      <c r="F177" s="26">
        <v>85.68</v>
      </c>
      <c r="G177" s="15">
        <f t="shared" si="9"/>
        <v>51.408</v>
      </c>
      <c r="H177" s="15">
        <f t="shared" si="10"/>
        <v>80.208</v>
      </c>
      <c r="I177" s="26">
        <f t="shared" si="11"/>
        <v>29</v>
      </c>
      <c r="J177" s="17"/>
    </row>
    <row r="178" spans="1:10" ht="21.75" customHeight="1">
      <c r="A178" s="13">
        <v>176</v>
      </c>
      <c r="B178" s="37" t="s">
        <v>187</v>
      </c>
      <c r="C178" s="38">
        <v>17</v>
      </c>
      <c r="D178" s="22">
        <v>70.5</v>
      </c>
      <c r="E178" s="14">
        <f t="shared" si="8"/>
        <v>28.200000000000003</v>
      </c>
      <c r="F178" s="22">
        <v>86.6</v>
      </c>
      <c r="G178" s="15">
        <f t="shared" si="9"/>
        <v>51.959999999999994</v>
      </c>
      <c r="H178" s="15">
        <f t="shared" si="10"/>
        <v>80.16</v>
      </c>
      <c r="I178" s="26">
        <f t="shared" si="11"/>
        <v>30</v>
      </c>
      <c r="J178" s="14"/>
    </row>
    <row r="179" spans="1:10" ht="21.75" customHeight="1">
      <c r="A179" s="13">
        <v>177</v>
      </c>
      <c r="B179" s="33" t="s">
        <v>188</v>
      </c>
      <c r="C179" s="29">
        <v>17</v>
      </c>
      <c r="D179" s="26">
        <v>71</v>
      </c>
      <c r="E179" s="14">
        <f t="shared" si="8"/>
        <v>28.400000000000002</v>
      </c>
      <c r="F179" s="26">
        <v>85.88</v>
      </c>
      <c r="G179" s="15">
        <f t="shared" si="9"/>
        <v>51.528</v>
      </c>
      <c r="H179" s="15">
        <f t="shared" si="10"/>
        <v>79.928</v>
      </c>
      <c r="I179" s="26">
        <f t="shared" si="11"/>
        <v>31</v>
      </c>
      <c r="J179" s="17"/>
    </row>
    <row r="180" spans="1:10" ht="21.75" customHeight="1">
      <c r="A180" s="13">
        <v>178</v>
      </c>
      <c r="B180" s="33" t="s">
        <v>189</v>
      </c>
      <c r="C180" s="29">
        <v>17</v>
      </c>
      <c r="D180" s="26">
        <v>74</v>
      </c>
      <c r="E180" s="14">
        <f t="shared" si="8"/>
        <v>29.6</v>
      </c>
      <c r="F180" s="26">
        <v>83.72</v>
      </c>
      <c r="G180" s="15">
        <f t="shared" si="9"/>
        <v>50.232</v>
      </c>
      <c r="H180" s="15">
        <f t="shared" si="10"/>
        <v>79.832</v>
      </c>
      <c r="I180" s="26">
        <f t="shared" si="11"/>
        <v>32</v>
      </c>
      <c r="J180" s="17"/>
    </row>
    <row r="181" spans="1:10" ht="21.75" customHeight="1">
      <c r="A181" s="13">
        <v>179</v>
      </c>
      <c r="B181" s="37" t="s">
        <v>190</v>
      </c>
      <c r="C181" s="38">
        <v>17</v>
      </c>
      <c r="D181" s="22">
        <v>70</v>
      </c>
      <c r="E181" s="14">
        <f t="shared" si="8"/>
        <v>28</v>
      </c>
      <c r="F181" s="22">
        <v>85.96</v>
      </c>
      <c r="G181" s="15">
        <f t="shared" si="9"/>
        <v>51.57599999999999</v>
      </c>
      <c r="H181" s="15">
        <f t="shared" si="10"/>
        <v>79.576</v>
      </c>
      <c r="I181" s="26">
        <f t="shared" si="11"/>
        <v>33</v>
      </c>
      <c r="J181" s="14"/>
    </row>
    <row r="182" spans="1:10" ht="21.75" customHeight="1">
      <c r="A182" s="13">
        <v>180</v>
      </c>
      <c r="B182" s="33" t="s">
        <v>191</v>
      </c>
      <c r="C182" s="29">
        <v>17</v>
      </c>
      <c r="D182" s="26">
        <v>73</v>
      </c>
      <c r="E182" s="14">
        <f t="shared" si="8"/>
        <v>29.200000000000003</v>
      </c>
      <c r="F182" s="26">
        <v>83.72</v>
      </c>
      <c r="G182" s="15">
        <f t="shared" si="9"/>
        <v>50.232</v>
      </c>
      <c r="H182" s="15">
        <f t="shared" si="10"/>
        <v>79.432</v>
      </c>
      <c r="I182" s="26">
        <f t="shared" si="11"/>
        <v>34</v>
      </c>
      <c r="J182" s="17"/>
    </row>
    <row r="183" spans="1:10" ht="21.75" customHeight="1">
      <c r="A183" s="13">
        <v>181</v>
      </c>
      <c r="B183" s="33" t="s">
        <v>192</v>
      </c>
      <c r="C183" s="29">
        <v>17</v>
      </c>
      <c r="D183" s="26">
        <v>77.5</v>
      </c>
      <c r="E183" s="14">
        <f t="shared" si="8"/>
        <v>31</v>
      </c>
      <c r="F183" s="26">
        <v>80.66</v>
      </c>
      <c r="G183" s="15">
        <f t="shared" si="9"/>
        <v>48.395999999999994</v>
      </c>
      <c r="H183" s="15">
        <f t="shared" si="10"/>
        <v>79.39599999999999</v>
      </c>
      <c r="I183" s="26">
        <f t="shared" si="11"/>
        <v>35</v>
      </c>
      <c r="J183" s="17"/>
    </row>
    <row r="184" spans="1:10" ht="21.75" customHeight="1">
      <c r="A184" s="13">
        <v>182</v>
      </c>
      <c r="B184" s="33" t="s">
        <v>193</v>
      </c>
      <c r="C184" s="29">
        <v>17</v>
      </c>
      <c r="D184" s="26">
        <v>70.5</v>
      </c>
      <c r="E184" s="14">
        <f t="shared" si="8"/>
        <v>28.200000000000003</v>
      </c>
      <c r="F184" s="26">
        <v>84.82</v>
      </c>
      <c r="G184" s="15">
        <f t="shared" si="9"/>
        <v>50.891999999999996</v>
      </c>
      <c r="H184" s="15">
        <f t="shared" si="10"/>
        <v>79.092</v>
      </c>
      <c r="I184" s="26">
        <f t="shared" si="11"/>
        <v>36</v>
      </c>
      <c r="J184" s="17"/>
    </row>
    <row r="185" spans="1:10" ht="21.75" customHeight="1">
      <c r="A185" s="13">
        <v>183</v>
      </c>
      <c r="B185" s="37" t="s">
        <v>194</v>
      </c>
      <c r="C185" s="38">
        <v>17</v>
      </c>
      <c r="D185" s="22">
        <v>70.5</v>
      </c>
      <c r="E185" s="14">
        <f t="shared" si="8"/>
        <v>28.200000000000003</v>
      </c>
      <c r="F185" s="22">
        <v>84.6</v>
      </c>
      <c r="G185" s="15">
        <f t="shared" si="9"/>
        <v>50.76</v>
      </c>
      <c r="H185" s="15">
        <f t="shared" si="10"/>
        <v>78.96000000000001</v>
      </c>
      <c r="I185" s="26">
        <f t="shared" si="11"/>
        <v>37</v>
      </c>
      <c r="J185" s="14"/>
    </row>
    <row r="186" spans="1:10" ht="21.75" customHeight="1">
      <c r="A186" s="13">
        <v>184</v>
      </c>
      <c r="B186" s="33" t="s">
        <v>195</v>
      </c>
      <c r="C186" s="29">
        <v>17</v>
      </c>
      <c r="D186" s="26">
        <v>71</v>
      </c>
      <c r="E186" s="14">
        <f t="shared" si="8"/>
        <v>28.400000000000002</v>
      </c>
      <c r="F186" s="26">
        <v>84.08</v>
      </c>
      <c r="G186" s="15">
        <f t="shared" si="9"/>
        <v>50.448</v>
      </c>
      <c r="H186" s="15">
        <f t="shared" si="10"/>
        <v>78.848</v>
      </c>
      <c r="I186" s="26">
        <f t="shared" si="11"/>
        <v>38</v>
      </c>
      <c r="J186" s="17"/>
    </row>
    <row r="187" spans="1:10" ht="21.75" customHeight="1">
      <c r="A187" s="13">
        <v>185</v>
      </c>
      <c r="B187" s="37" t="s">
        <v>196</v>
      </c>
      <c r="C187" s="38">
        <v>17</v>
      </c>
      <c r="D187" s="22">
        <v>69.5</v>
      </c>
      <c r="E187" s="14">
        <f t="shared" si="8"/>
        <v>27.8</v>
      </c>
      <c r="F187" s="22">
        <v>84.98</v>
      </c>
      <c r="G187" s="15">
        <f t="shared" si="9"/>
        <v>50.988</v>
      </c>
      <c r="H187" s="15">
        <f t="shared" si="10"/>
        <v>78.788</v>
      </c>
      <c r="I187" s="26">
        <f t="shared" si="11"/>
        <v>39</v>
      </c>
      <c r="J187" s="39"/>
    </row>
    <row r="188" spans="1:10" ht="21.75" customHeight="1">
      <c r="A188" s="13">
        <v>186</v>
      </c>
      <c r="B188" s="33" t="s">
        <v>197</v>
      </c>
      <c r="C188" s="29">
        <v>17</v>
      </c>
      <c r="D188" s="26">
        <v>74</v>
      </c>
      <c r="E188" s="14">
        <f t="shared" si="8"/>
        <v>29.6</v>
      </c>
      <c r="F188" s="26">
        <v>81.36</v>
      </c>
      <c r="G188" s="15">
        <f t="shared" si="9"/>
        <v>48.815999999999995</v>
      </c>
      <c r="H188" s="15">
        <f t="shared" si="10"/>
        <v>78.416</v>
      </c>
      <c r="I188" s="26">
        <f t="shared" si="11"/>
        <v>40</v>
      </c>
      <c r="J188" s="17"/>
    </row>
    <row r="189" spans="1:10" ht="21.75" customHeight="1">
      <c r="A189" s="13">
        <v>187</v>
      </c>
      <c r="B189" s="37" t="s">
        <v>198</v>
      </c>
      <c r="C189" s="38">
        <v>17</v>
      </c>
      <c r="D189" s="22">
        <v>70</v>
      </c>
      <c r="E189" s="14">
        <f t="shared" si="8"/>
        <v>28</v>
      </c>
      <c r="F189" s="22">
        <v>83.14</v>
      </c>
      <c r="G189" s="15">
        <f t="shared" si="9"/>
        <v>49.884</v>
      </c>
      <c r="H189" s="15">
        <f t="shared" si="10"/>
        <v>77.884</v>
      </c>
      <c r="I189" s="26">
        <f t="shared" si="11"/>
        <v>41</v>
      </c>
      <c r="J189" s="14"/>
    </row>
    <row r="190" spans="1:10" ht="21.75" customHeight="1">
      <c r="A190" s="13">
        <v>188</v>
      </c>
      <c r="B190" s="33" t="s">
        <v>199</v>
      </c>
      <c r="C190" s="29">
        <v>17</v>
      </c>
      <c r="D190" s="26">
        <v>73</v>
      </c>
      <c r="E190" s="14">
        <f t="shared" si="8"/>
        <v>29.200000000000003</v>
      </c>
      <c r="F190" s="26">
        <v>80.96</v>
      </c>
      <c r="G190" s="15">
        <f t="shared" si="9"/>
        <v>48.57599999999999</v>
      </c>
      <c r="H190" s="15">
        <f t="shared" si="10"/>
        <v>77.776</v>
      </c>
      <c r="I190" s="26">
        <f t="shared" si="11"/>
        <v>42</v>
      </c>
      <c r="J190" s="17"/>
    </row>
    <row r="191" spans="1:10" ht="21.75" customHeight="1">
      <c r="A191" s="13">
        <v>189</v>
      </c>
      <c r="B191" s="33" t="s">
        <v>200</v>
      </c>
      <c r="C191" s="29">
        <v>17</v>
      </c>
      <c r="D191" s="26">
        <v>69.5</v>
      </c>
      <c r="E191" s="14">
        <f t="shared" si="8"/>
        <v>27.8</v>
      </c>
      <c r="F191" s="26">
        <v>83.28</v>
      </c>
      <c r="G191" s="15">
        <f t="shared" si="9"/>
        <v>49.967999999999996</v>
      </c>
      <c r="H191" s="15">
        <f t="shared" si="10"/>
        <v>77.768</v>
      </c>
      <c r="I191" s="26">
        <f t="shared" si="11"/>
        <v>43</v>
      </c>
      <c r="J191" s="17"/>
    </row>
    <row r="192" spans="1:10" ht="21.75" customHeight="1">
      <c r="A192" s="13">
        <v>190</v>
      </c>
      <c r="B192" s="37" t="s">
        <v>201</v>
      </c>
      <c r="C192" s="38">
        <v>17</v>
      </c>
      <c r="D192" s="22">
        <v>70</v>
      </c>
      <c r="E192" s="14">
        <f t="shared" si="8"/>
        <v>28</v>
      </c>
      <c r="F192" s="22">
        <v>82.54</v>
      </c>
      <c r="G192" s="15">
        <f t="shared" si="9"/>
        <v>49.524</v>
      </c>
      <c r="H192" s="15">
        <f t="shared" si="10"/>
        <v>77.524</v>
      </c>
      <c r="I192" s="26">
        <f t="shared" si="11"/>
        <v>44</v>
      </c>
      <c r="J192" s="14"/>
    </row>
    <row r="193" spans="1:10" ht="21.75" customHeight="1">
      <c r="A193" s="13">
        <v>191</v>
      </c>
      <c r="B193" s="37" t="s">
        <v>202</v>
      </c>
      <c r="C193" s="38">
        <v>17</v>
      </c>
      <c r="D193" s="22">
        <v>70.5</v>
      </c>
      <c r="E193" s="14">
        <f t="shared" si="8"/>
        <v>28.200000000000003</v>
      </c>
      <c r="F193" s="22">
        <v>80.68</v>
      </c>
      <c r="G193" s="15">
        <f t="shared" si="9"/>
        <v>48.408</v>
      </c>
      <c r="H193" s="15">
        <f t="shared" si="10"/>
        <v>76.608</v>
      </c>
      <c r="I193" s="26">
        <f t="shared" si="11"/>
        <v>45</v>
      </c>
      <c r="J193" s="14"/>
    </row>
    <row r="194" spans="1:10" ht="21.75" customHeight="1">
      <c r="A194" s="13">
        <v>192</v>
      </c>
      <c r="B194" s="33" t="s">
        <v>203</v>
      </c>
      <c r="C194" s="29">
        <v>17</v>
      </c>
      <c r="D194" s="26">
        <v>73</v>
      </c>
      <c r="E194" s="14">
        <f t="shared" si="8"/>
        <v>29.200000000000003</v>
      </c>
      <c r="F194" s="26">
        <v>77.8</v>
      </c>
      <c r="G194" s="15">
        <f t="shared" si="9"/>
        <v>46.68</v>
      </c>
      <c r="H194" s="15">
        <f t="shared" si="10"/>
        <v>75.88</v>
      </c>
      <c r="I194" s="26">
        <f t="shared" si="11"/>
        <v>46</v>
      </c>
      <c r="J194" s="17"/>
    </row>
    <row r="195" spans="1:10" ht="21.75" customHeight="1">
      <c r="A195" s="13">
        <v>193</v>
      </c>
      <c r="B195" s="37" t="s">
        <v>204</v>
      </c>
      <c r="C195" s="22">
        <v>17</v>
      </c>
      <c r="D195" s="22">
        <v>69</v>
      </c>
      <c r="E195" s="14">
        <f>D195*0.4</f>
        <v>27.6</v>
      </c>
      <c r="F195" s="22">
        <v>80.14</v>
      </c>
      <c r="G195" s="15">
        <f>F195*0.6</f>
        <v>48.083999999999996</v>
      </c>
      <c r="H195" s="15">
        <f>E195+G195</f>
        <v>75.684</v>
      </c>
      <c r="I195" s="26">
        <f t="shared" si="11"/>
        <v>47</v>
      </c>
      <c r="J195" s="22"/>
    </row>
    <row r="196" spans="1:10" ht="21.75" customHeight="1">
      <c r="A196" s="13">
        <v>194</v>
      </c>
      <c r="B196" s="33" t="s">
        <v>205</v>
      </c>
      <c r="C196" s="29">
        <v>17</v>
      </c>
      <c r="D196" s="26">
        <v>76.5</v>
      </c>
      <c r="E196" s="14">
        <f>D196*0.4</f>
        <v>30.6</v>
      </c>
      <c r="F196" s="26">
        <v>74.78</v>
      </c>
      <c r="G196" s="15">
        <f>F196*0.6</f>
        <v>44.868</v>
      </c>
      <c r="H196" s="15">
        <f>E196+G196</f>
        <v>75.468</v>
      </c>
      <c r="I196" s="26">
        <f t="shared" si="11"/>
        <v>48</v>
      </c>
      <c r="J196" s="17"/>
    </row>
    <row r="197" spans="1:10" s="7" customFormat="1" ht="21.75" customHeight="1">
      <c r="A197" s="13">
        <v>195</v>
      </c>
      <c r="B197" s="33" t="s">
        <v>206</v>
      </c>
      <c r="C197" s="29">
        <v>17</v>
      </c>
      <c r="D197" s="26">
        <v>71</v>
      </c>
      <c r="E197" s="14">
        <f>D197*0.4</f>
        <v>28.400000000000002</v>
      </c>
      <c r="F197" s="26">
        <v>76.96</v>
      </c>
      <c r="G197" s="15">
        <f>F197*0.6</f>
        <v>46.175999999999995</v>
      </c>
      <c r="H197" s="15">
        <f>E197+G197</f>
        <v>74.576</v>
      </c>
      <c r="I197" s="26">
        <f t="shared" si="11"/>
        <v>49</v>
      </c>
      <c r="J197" s="43"/>
    </row>
    <row r="198" spans="1:10" ht="21.75" customHeight="1">
      <c r="A198" s="13">
        <v>196</v>
      </c>
      <c r="B198" s="33" t="s">
        <v>207</v>
      </c>
      <c r="C198" s="29">
        <v>17</v>
      </c>
      <c r="D198" s="26">
        <v>73</v>
      </c>
      <c r="E198" s="14">
        <f>D198*0.4</f>
        <v>29.200000000000003</v>
      </c>
      <c r="F198" s="26"/>
      <c r="G198" s="15">
        <f>F198*0.6</f>
        <v>0</v>
      </c>
      <c r="H198" s="15">
        <f>E198+G198</f>
        <v>29.200000000000003</v>
      </c>
      <c r="I198" s="26">
        <f t="shared" si="11"/>
        <v>50</v>
      </c>
      <c r="J198" s="17" t="s">
        <v>53</v>
      </c>
    </row>
    <row r="199" spans="1:10" ht="21.75" customHeight="1">
      <c r="A199" s="13">
        <v>197</v>
      </c>
      <c r="B199" s="40" t="s">
        <v>208</v>
      </c>
      <c r="C199" s="41">
        <v>17</v>
      </c>
      <c r="D199" s="42">
        <v>72</v>
      </c>
      <c r="E199" s="14">
        <f>D199*0.4</f>
        <v>28.8</v>
      </c>
      <c r="F199" s="42"/>
      <c r="G199" s="15">
        <f>F199*0.6</f>
        <v>0</v>
      </c>
      <c r="H199" s="15">
        <f>E199+G199</f>
        <v>28.8</v>
      </c>
      <c r="I199" s="26">
        <f t="shared" si="11"/>
        <v>51</v>
      </c>
      <c r="J199" s="17" t="s">
        <v>53</v>
      </c>
    </row>
  </sheetData>
  <sheetProtection/>
  <autoFilter ref="A2:K199"/>
  <mergeCells count="1">
    <mergeCell ref="A1:J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1.125" style="1" customWidth="1"/>
    <col min="2" max="2" width="15.50390625" style="1" customWidth="1"/>
    <col min="3" max="4" width="11.125" style="1" customWidth="1"/>
    <col min="5" max="5" width="17.125" style="1" customWidth="1"/>
  </cols>
  <sheetData>
    <row r="1" spans="1:5" ht="43.5" customHeight="1">
      <c r="A1" s="2" t="s">
        <v>209</v>
      </c>
      <c r="B1" s="2"/>
      <c r="C1" s="3"/>
      <c r="D1" s="3"/>
      <c r="E1" s="3"/>
    </row>
    <row r="2" spans="1:5" ht="27.75" customHeight="1">
      <c r="A2" s="4" t="s">
        <v>1</v>
      </c>
      <c r="B2" s="4" t="s">
        <v>2</v>
      </c>
      <c r="C2" s="4" t="s">
        <v>3</v>
      </c>
      <c r="D2" s="4" t="s">
        <v>9</v>
      </c>
      <c r="E2" s="4" t="s">
        <v>10</v>
      </c>
    </row>
    <row r="3" spans="1:5" ht="14.25">
      <c r="A3" s="5">
        <v>1</v>
      </c>
      <c r="B3" s="5" t="s">
        <v>11</v>
      </c>
      <c r="C3" s="5">
        <v>17</v>
      </c>
      <c r="D3" s="5">
        <v>1</v>
      </c>
      <c r="E3" s="5"/>
    </row>
    <row r="4" spans="1:5" ht="14.25">
      <c r="A4" s="5">
        <v>2</v>
      </c>
      <c r="B4" s="5" t="s">
        <v>12</v>
      </c>
      <c r="C4" s="5">
        <v>17</v>
      </c>
      <c r="D4" s="5">
        <v>2</v>
      </c>
      <c r="E4" s="5"/>
    </row>
    <row r="5" spans="1:5" ht="14.25">
      <c r="A5" s="5">
        <v>3</v>
      </c>
      <c r="B5" s="5" t="s">
        <v>13</v>
      </c>
      <c r="C5" s="5">
        <v>17</v>
      </c>
      <c r="D5" s="5">
        <v>3</v>
      </c>
      <c r="E5" s="5"/>
    </row>
    <row r="6" spans="1:5" ht="14.25">
      <c r="A6" s="5">
        <v>4</v>
      </c>
      <c r="B6" s="5" t="s">
        <v>14</v>
      </c>
      <c r="C6" s="5">
        <v>17</v>
      </c>
      <c r="D6" s="5">
        <v>4</v>
      </c>
      <c r="E6" s="5"/>
    </row>
    <row r="7" spans="1:5" ht="14.25">
      <c r="A7" s="5">
        <v>5</v>
      </c>
      <c r="B7" s="5" t="s">
        <v>15</v>
      </c>
      <c r="C7" s="5">
        <v>17</v>
      </c>
      <c r="D7" s="5">
        <v>5</v>
      </c>
      <c r="E7" s="5"/>
    </row>
    <row r="8" spans="1:5" ht="14.25">
      <c r="A8" s="5">
        <v>6</v>
      </c>
      <c r="B8" s="5" t="s">
        <v>16</v>
      </c>
      <c r="C8" s="5">
        <v>17</v>
      </c>
      <c r="D8" s="5">
        <v>6</v>
      </c>
      <c r="E8" s="5"/>
    </row>
    <row r="9" spans="1:5" ht="14.25">
      <c r="A9" s="5">
        <v>7</v>
      </c>
      <c r="B9" s="5" t="s">
        <v>17</v>
      </c>
      <c r="C9" s="5">
        <v>17</v>
      </c>
      <c r="D9" s="5">
        <v>7</v>
      </c>
      <c r="E9" s="5"/>
    </row>
    <row r="10" spans="1:5" ht="14.25">
      <c r="A10" s="5">
        <v>8</v>
      </c>
      <c r="B10" s="5" t="s">
        <v>18</v>
      </c>
      <c r="C10" s="5">
        <v>17</v>
      </c>
      <c r="D10" s="5">
        <v>8</v>
      </c>
      <c r="E10" s="5"/>
    </row>
    <row r="11" spans="1:5" ht="14.25">
      <c r="A11" s="5">
        <v>9</v>
      </c>
      <c r="B11" s="5" t="s">
        <v>19</v>
      </c>
      <c r="C11" s="5">
        <v>17</v>
      </c>
      <c r="D11" s="5">
        <v>9</v>
      </c>
      <c r="E11" s="5"/>
    </row>
    <row r="12" spans="1:5" ht="14.25">
      <c r="A12" s="5">
        <v>10</v>
      </c>
      <c r="B12" s="5" t="s">
        <v>20</v>
      </c>
      <c r="C12" s="5">
        <v>17</v>
      </c>
      <c r="D12" s="5">
        <v>10</v>
      </c>
      <c r="E12" s="5"/>
    </row>
    <row r="13" spans="1:5" ht="14.25">
      <c r="A13" s="5">
        <v>11</v>
      </c>
      <c r="B13" s="5" t="s">
        <v>21</v>
      </c>
      <c r="C13" s="5">
        <v>17</v>
      </c>
      <c r="D13" s="5">
        <v>11</v>
      </c>
      <c r="E13" s="5"/>
    </row>
    <row r="14" spans="1:5" ht="14.25">
      <c r="A14" s="5">
        <v>12</v>
      </c>
      <c r="B14" s="5" t="s">
        <v>22</v>
      </c>
      <c r="C14" s="5">
        <v>17</v>
      </c>
      <c r="D14" s="5">
        <v>12</v>
      </c>
      <c r="E14" s="5"/>
    </row>
    <row r="15" spans="1:5" ht="14.25">
      <c r="A15" s="5">
        <v>13</v>
      </c>
      <c r="B15" s="5" t="s">
        <v>23</v>
      </c>
      <c r="C15" s="5">
        <v>17</v>
      </c>
      <c r="D15" s="5">
        <v>13</v>
      </c>
      <c r="E15" s="5"/>
    </row>
    <row r="16" spans="1:5" ht="14.25">
      <c r="A16" s="5">
        <v>14</v>
      </c>
      <c r="B16" s="5" t="s">
        <v>24</v>
      </c>
      <c r="C16" s="5">
        <v>17</v>
      </c>
      <c r="D16" s="5">
        <v>14</v>
      </c>
      <c r="E16" s="5"/>
    </row>
    <row r="17" spans="1:5" ht="14.25">
      <c r="A17" s="5">
        <v>15</v>
      </c>
      <c r="B17" s="5" t="s">
        <v>25</v>
      </c>
      <c r="C17" s="5">
        <v>17</v>
      </c>
      <c r="D17" s="5">
        <v>15</v>
      </c>
      <c r="E17" s="5"/>
    </row>
    <row r="18" spans="1:5" ht="14.25">
      <c r="A18" s="5">
        <v>16</v>
      </c>
      <c r="B18" s="5" t="s">
        <v>26</v>
      </c>
      <c r="C18" s="5">
        <v>17</v>
      </c>
      <c r="D18" s="5">
        <v>16</v>
      </c>
      <c r="E18" s="5"/>
    </row>
    <row r="19" spans="1:5" ht="14.25">
      <c r="A19" s="5">
        <v>17</v>
      </c>
      <c r="B19" s="5" t="s">
        <v>27</v>
      </c>
      <c r="C19" s="5">
        <v>17</v>
      </c>
      <c r="D19" s="5">
        <v>17</v>
      </c>
      <c r="E19" s="5"/>
    </row>
    <row r="20" spans="1:5" ht="14.25">
      <c r="A20" s="5">
        <v>48</v>
      </c>
      <c r="B20" s="5" t="s">
        <v>59</v>
      </c>
      <c r="C20" s="5">
        <v>16</v>
      </c>
      <c r="D20" s="5">
        <v>1</v>
      </c>
      <c r="E20" s="5"/>
    </row>
    <row r="21" spans="1:5" ht="14.25">
      <c r="A21" s="5">
        <v>49</v>
      </c>
      <c r="B21" s="5" t="s">
        <v>60</v>
      </c>
      <c r="C21" s="5">
        <v>16</v>
      </c>
      <c r="D21" s="5">
        <v>2</v>
      </c>
      <c r="E21" s="5"/>
    </row>
    <row r="22" spans="1:5" ht="14.25">
      <c r="A22" s="5">
        <v>50</v>
      </c>
      <c r="B22" s="5" t="s">
        <v>61</v>
      </c>
      <c r="C22" s="5">
        <v>16</v>
      </c>
      <c r="D22" s="5">
        <v>3</v>
      </c>
      <c r="E22" s="5"/>
    </row>
    <row r="23" spans="1:5" ht="14.25">
      <c r="A23" s="5">
        <v>51</v>
      </c>
      <c r="B23" s="5" t="s">
        <v>62</v>
      </c>
      <c r="C23" s="5">
        <v>16</v>
      </c>
      <c r="D23" s="5">
        <v>4</v>
      </c>
      <c r="E23" s="5"/>
    </row>
    <row r="24" spans="1:5" ht="14.25">
      <c r="A24" s="5">
        <v>52</v>
      </c>
      <c r="B24" s="5" t="s">
        <v>63</v>
      </c>
      <c r="C24" s="5">
        <v>16</v>
      </c>
      <c r="D24" s="5">
        <v>5</v>
      </c>
      <c r="E24" s="5"/>
    </row>
    <row r="25" spans="1:5" ht="14.25">
      <c r="A25" s="5">
        <v>53</v>
      </c>
      <c r="B25" s="5" t="s">
        <v>64</v>
      </c>
      <c r="C25" s="5">
        <v>16</v>
      </c>
      <c r="D25" s="5">
        <v>6</v>
      </c>
      <c r="E25" s="5"/>
    </row>
    <row r="26" spans="1:5" ht="14.25">
      <c r="A26" s="5">
        <v>54</v>
      </c>
      <c r="B26" s="5" t="s">
        <v>65</v>
      </c>
      <c r="C26" s="5">
        <v>16</v>
      </c>
      <c r="D26" s="5">
        <v>7</v>
      </c>
      <c r="E26" s="5"/>
    </row>
    <row r="27" spans="1:5" ht="14.25">
      <c r="A27" s="5">
        <v>55</v>
      </c>
      <c r="B27" s="5" t="s">
        <v>66</v>
      </c>
      <c r="C27" s="5">
        <v>16</v>
      </c>
      <c r="D27" s="5">
        <v>8</v>
      </c>
      <c r="E27" s="5"/>
    </row>
    <row r="28" spans="1:5" ht="14.25">
      <c r="A28" s="5">
        <v>56</v>
      </c>
      <c r="B28" s="5" t="s">
        <v>67</v>
      </c>
      <c r="C28" s="5">
        <v>16</v>
      </c>
      <c r="D28" s="5">
        <v>9</v>
      </c>
      <c r="E28" s="5"/>
    </row>
    <row r="29" spans="1:5" ht="14.25">
      <c r="A29" s="5">
        <v>57</v>
      </c>
      <c r="B29" s="5" t="s">
        <v>68</v>
      </c>
      <c r="C29" s="5">
        <v>16</v>
      </c>
      <c r="D29" s="5">
        <v>10</v>
      </c>
      <c r="E29" s="5"/>
    </row>
    <row r="30" spans="1:5" ht="14.25">
      <c r="A30" s="5">
        <v>58</v>
      </c>
      <c r="B30" s="5" t="s">
        <v>69</v>
      </c>
      <c r="C30" s="5">
        <v>16</v>
      </c>
      <c r="D30" s="5">
        <v>11</v>
      </c>
      <c r="E30" s="5"/>
    </row>
    <row r="31" spans="1:5" ht="14.25">
      <c r="A31" s="5">
        <v>59</v>
      </c>
      <c r="B31" s="5" t="s">
        <v>70</v>
      </c>
      <c r="C31" s="5">
        <v>16</v>
      </c>
      <c r="D31" s="5">
        <v>12</v>
      </c>
      <c r="E31" s="5"/>
    </row>
    <row r="32" spans="1:5" ht="14.25">
      <c r="A32" s="5">
        <v>60</v>
      </c>
      <c r="B32" s="5" t="s">
        <v>71</v>
      </c>
      <c r="C32" s="5">
        <v>16</v>
      </c>
      <c r="D32" s="5">
        <v>13</v>
      </c>
      <c r="E32" s="5"/>
    </row>
    <row r="33" spans="1:5" ht="14.25">
      <c r="A33" s="5">
        <v>61</v>
      </c>
      <c r="B33" s="5" t="s">
        <v>72</v>
      </c>
      <c r="C33" s="5">
        <v>16</v>
      </c>
      <c r="D33" s="5">
        <v>14</v>
      </c>
      <c r="E33" s="5"/>
    </row>
    <row r="34" spans="1:5" ht="14.25">
      <c r="A34" s="5">
        <v>62</v>
      </c>
      <c r="B34" s="5" t="s">
        <v>73</v>
      </c>
      <c r="C34" s="5">
        <v>16</v>
      </c>
      <c r="D34" s="5">
        <v>15</v>
      </c>
      <c r="E34" s="5"/>
    </row>
    <row r="35" spans="1:5" ht="14.25">
      <c r="A35" s="5">
        <v>63</v>
      </c>
      <c r="B35" s="5" t="s">
        <v>74</v>
      </c>
      <c r="C35" s="5">
        <v>16</v>
      </c>
      <c r="D35" s="5">
        <v>16</v>
      </c>
      <c r="E35" s="5"/>
    </row>
    <row r="36" spans="1:5" ht="14.25">
      <c r="A36" s="5">
        <v>96</v>
      </c>
      <c r="B36" s="5" t="s">
        <v>107</v>
      </c>
      <c r="C36" s="5">
        <v>18</v>
      </c>
      <c r="D36" s="5">
        <v>1</v>
      </c>
      <c r="E36" s="5"/>
    </row>
    <row r="37" spans="1:5" ht="14.25">
      <c r="A37" s="5">
        <v>97</v>
      </c>
      <c r="B37" s="5" t="s">
        <v>108</v>
      </c>
      <c r="C37" s="5">
        <v>18</v>
      </c>
      <c r="D37" s="5">
        <v>2</v>
      </c>
      <c r="E37" s="5"/>
    </row>
    <row r="38" spans="1:5" ht="14.25">
      <c r="A38" s="5">
        <v>98</v>
      </c>
      <c r="B38" s="5" t="s">
        <v>109</v>
      </c>
      <c r="C38" s="5">
        <v>18</v>
      </c>
      <c r="D38" s="5">
        <v>3</v>
      </c>
      <c r="E38" s="5"/>
    </row>
    <row r="39" spans="1:5" ht="14.25">
      <c r="A39" s="5">
        <v>99</v>
      </c>
      <c r="B39" s="5" t="s">
        <v>110</v>
      </c>
      <c r="C39" s="5">
        <v>18</v>
      </c>
      <c r="D39" s="5">
        <v>4</v>
      </c>
      <c r="E39" s="5"/>
    </row>
    <row r="40" spans="1:5" ht="14.25">
      <c r="A40" s="5">
        <v>100</v>
      </c>
      <c r="B40" s="5" t="s">
        <v>111</v>
      </c>
      <c r="C40" s="5">
        <v>18</v>
      </c>
      <c r="D40" s="5">
        <v>5</v>
      </c>
      <c r="E40" s="5"/>
    </row>
    <row r="41" spans="1:5" ht="14.25">
      <c r="A41" s="5">
        <v>101</v>
      </c>
      <c r="B41" s="5" t="s">
        <v>112</v>
      </c>
      <c r="C41" s="5">
        <v>18</v>
      </c>
      <c r="D41" s="5">
        <v>6</v>
      </c>
      <c r="E41" s="5"/>
    </row>
    <row r="42" spans="1:5" ht="14.25">
      <c r="A42" s="5">
        <v>102</v>
      </c>
      <c r="B42" s="5" t="s">
        <v>113</v>
      </c>
      <c r="C42" s="5">
        <v>18</v>
      </c>
      <c r="D42" s="5">
        <v>7</v>
      </c>
      <c r="E42" s="5"/>
    </row>
    <row r="43" spans="1:5" ht="14.25">
      <c r="A43" s="5">
        <v>103</v>
      </c>
      <c r="B43" s="5" t="s">
        <v>114</v>
      </c>
      <c r="C43" s="5">
        <v>18</v>
      </c>
      <c r="D43" s="5">
        <v>8</v>
      </c>
      <c r="E43" s="5"/>
    </row>
    <row r="44" spans="1:5" ht="14.25">
      <c r="A44" s="5">
        <v>104</v>
      </c>
      <c r="B44" s="5" t="s">
        <v>115</v>
      </c>
      <c r="C44" s="5">
        <v>18</v>
      </c>
      <c r="D44" s="5">
        <v>9</v>
      </c>
      <c r="E44" s="5"/>
    </row>
    <row r="45" spans="1:5" ht="14.25">
      <c r="A45" s="5">
        <v>105</v>
      </c>
      <c r="B45" s="5" t="s">
        <v>116</v>
      </c>
      <c r="C45" s="5">
        <v>18</v>
      </c>
      <c r="D45" s="5">
        <v>10</v>
      </c>
      <c r="E45" s="5"/>
    </row>
    <row r="46" spans="1:5" ht="14.25">
      <c r="A46" s="5">
        <v>106</v>
      </c>
      <c r="B46" s="5" t="s">
        <v>117</v>
      </c>
      <c r="C46" s="5">
        <v>18</v>
      </c>
      <c r="D46" s="5">
        <v>11</v>
      </c>
      <c r="E46" s="5"/>
    </row>
    <row r="47" spans="1:5" ht="14.25">
      <c r="A47" s="5">
        <v>107</v>
      </c>
      <c r="B47" s="5" t="s">
        <v>118</v>
      </c>
      <c r="C47" s="5">
        <v>18</v>
      </c>
      <c r="D47" s="5">
        <v>12</v>
      </c>
      <c r="E47" s="5"/>
    </row>
    <row r="48" spans="1:5" ht="14.25">
      <c r="A48" s="5">
        <v>108</v>
      </c>
      <c r="B48" s="5" t="s">
        <v>119</v>
      </c>
      <c r="C48" s="5">
        <v>18</v>
      </c>
      <c r="D48" s="5">
        <v>13</v>
      </c>
      <c r="E48" s="5"/>
    </row>
    <row r="49" spans="1:5" ht="14.25">
      <c r="A49" s="5">
        <v>109</v>
      </c>
      <c r="B49" s="5" t="s">
        <v>120</v>
      </c>
      <c r="C49" s="5">
        <v>18</v>
      </c>
      <c r="D49" s="5">
        <v>14</v>
      </c>
      <c r="E49" s="5"/>
    </row>
    <row r="50" spans="1:5" ht="14.25">
      <c r="A50" s="5">
        <v>110</v>
      </c>
      <c r="B50" s="5" t="s">
        <v>121</v>
      </c>
      <c r="C50" s="5">
        <v>18</v>
      </c>
      <c r="D50" s="5">
        <v>15</v>
      </c>
      <c r="E50" s="5"/>
    </row>
    <row r="51" spans="1:5" ht="14.25">
      <c r="A51" s="5">
        <v>111</v>
      </c>
      <c r="B51" s="5" t="s">
        <v>122</v>
      </c>
      <c r="C51" s="5">
        <v>18</v>
      </c>
      <c r="D51" s="5">
        <v>16</v>
      </c>
      <c r="E51" s="5"/>
    </row>
    <row r="52" spans="1:5" ht="14.25">
      <c r="A52" s="5">
        <v>112</v>
      </c>
      <c r="B52" s="5" t="s">
        <v>123</v>
      </c>
      <c r="C52" s="5">
        <v>18</v>
      </c>
      <c r="D52" s="5">
        <v>17</v>
      </c>
      <c r="E52" s="5"/>
    </row>
    <row r="53" spans="1:5" ht="14.25">
      <c r="A53" s="5">
        <v>113</v>
      </c>
      <c r="B53" s="5" t="s">
        <v>124</v>
      </c>
      <c r="C53" s="5">
        <v>18</v>
      </c>
      <c r="D53" s="5">
        <v>18</v>
      </c>
      <c r="E53" s="5"/>
    </row>
    <row r="54" spans="1:5" ht="14.25">
      <c r="A54" s="5">
        <v>148</v>
      </c>
      <c r="B54" s="5" t="s">
        <v>158</v>
      </c>
      <c r="C54" s="5">
        <v>17</v>
      </c>
      <c r="D54" s="5">
        <v>1</v>
      </c>
      <c r="E54" s="5"/>
    </row>
    <row r="55" spans="1:5" ht="14.25">
      <c r="A55" s="5">
        <v>147</v>
      </c>
      <c r="B55" s="5" t="s">
        <v>159</v>
      </c>
      <c r="C55" s="5">
        <v>17</v>
      </c>
      <c r="D55" s="5">
        <v>2</v>
      </c>
      <c r="E55" s="5"/>
    </row>
    <row r="56" spans="1:5" ht="14.25">
      <c r="A56" s="5">
        <v>155</v>
      </c>
      <c r="B56" s="5" t="s">
        <v>160</v>
      </c>
      <c r="C56" s="5">
        <v>17</v>
      </c>
      <c r="D56" s="5">
        <v>3</v>
      </c>
      <c r="E56" s="5"/>
    </row>
    <row r="57" spans="1:5" ht="14.25">
      <c r="A57" s="5">
        <v>150</v>
      </c>
      <c r="B57" s="5" t="s">
        <v>161</v>
      </c>
      <c r="C57" s="5">
        <v>17</v>
      </c>
      <c r="D57" s="5">
        <v>4</v>
      </c>
      <c r="E57" s="5"/>
    </row>
    <row r="58" spans="1:5" ht="14.25">
      <c r="A58" s="5">
        <v>161</v>
      </c>
      <c r="B58" s="5" t="s">
        <v>162</v>
      </c>
      <c r="C58" s="5">
        <v>17</v>
      </c>
      <c r="D58" s="5">
        <v>5</v>
      </c>
      <c r="E58" s="5"/>
    </row>
    <row r="59" spans="1:5" ht="14.25">
      <c r="A59" s="5">
        <v>149</v>
      </c>
      <c r="B59" s="5" t="s">
        <v>163</v>
      </c>
      <c r="C59" s="5">
        <v>17</v>
      </c>
      <c r="D59" s="5">
        <v>6</v>
      </c>
      <c r="E59" s="5"/>
    </row>
    <row r="60" spans="1:5" ht="14.25">
      <c r="A60" s="5">
        <v>173</v>
      </c>
      <c r="B60" s="5" t="s">
        <v>164</v>
      </c>
      <c r="C60" s="5">
        <v>17</v>
      </c>
      <c r="D60" s="5">
        <v>7</v>
      </c>
      <c r="E60" s="5"/>
    </row>
    <row r="61" spans="1:5" ht="14.25">
      <c r="A61" s="5">
        <v>181</v>
      </c>
      <c r="B61" s="5" t="s">
        <v>165</v>
      </c>
      <c r="C61" s="5">
        <v>17</v>
      </c>
      <c r="D61" s="5">
        <v>8</v>
      </c>
      <c r="E61" s="5"/>
    </row>
    <row r="62" spans="1:5" ht="14.25">
      <c r="A62" s="5">
        <v>160</v>
      </c>
      <c r="B62" s="5" t="s">
        <v>166</v>
      </c>
      <c r="C62" s="5">
        <v>17</v>
      </c>
      <c r="D62" s="5">
        <v>9</v>
      </c>
      <c r="E62" s="5"/>
    </row>
    <row r="63" spans="1:5" ht="14.25">
      <c r="A63" s="5">
        <v>152</v>
      </c>
      <c r="B63" s="5" t="s">
        <v>167</v>
      </c>
      <c r="C63" s="5">
        <v>17</v>
      </c>
      <c r="D63" s="5">
        <v>10</v>
      </c>
      <c r="E63" s="5"/>
    </row>
    <row r="64" spans="1:5" ht="14.25">
      <c r="A64" s="5">
        <v>186</v>
      </c>
      <c r="B64" s="5" t="s">
        <v>168</v>
      </c>
      <c r="C64" s="5">
        <v>17</v>
      </c>
      <c r="D64" s="5">
        <v>11</v>
      </c>
      <c r="E64" s="5"/>
    </row>
    <row r="65" spans="1:5" ht="14.25">
      <c r="A65" s="5">
        <v>184</v>
      </c>
      <c r="B65" s="5" t="s">
        <v>169</v>
      </c>
      <c r="C65" s="5">
        <v>17</v>
      </c>
      <c r="D65" s="5">
        <v>12</v>
      </c>
      <c r="E65" s="5"/>
    </row>
    <row r="66" spans="1:5" ht="14.25">
      <c r="A66" s="5">
        <v>158</v>
      </c>
      <c r="B66" s="5" t="s">
        <v>170</v>
      </c>
      <c r="C66" s="5">
        <v>17</v>
      </c>
      <c r="D66" s="5">
        <v>13</v>
      </c>
      <c r="E66" s="5"/>
    </row>
    <row r="67" spans="1:5" ht="14.25">
      <c r="A67" s="5">
        <v>157</v>
      </c>
      <c r="B67" s="5" t="s">
        <v>171</v>
      </c>
      <c r="C67" s="5">
        <v>17</v>
      </c>
      <c r="D67" s="5">
        <v>14</v>
      </c>
      <c r="E67" s="5"/>
    </row>
    <row r="68" spans="1:5" ht="14.25">
      <c r="A68" s="5">
        <v>154</v>
      </c>
      <c r="B68" s="5" t="s">
        <v>172</v>
      </c>
      <c r="C68" s="5">
        <v>17</v>
      </c>
      <c r="D68" s="5">
        <v>15</v>
      </c>
      <c r="E68" s="5"/>
    </row>
    <row r="69" spans="1:5" ht="14.25">
      <c r="A69" s="5">
        <v>153</v>
      </c>
      <c r="B69" s="5" t="s">
        <v>173</v>
      </c>
      <c r="C69" s="5">
        <v>17</v>
      </c>
      <c r="D69" s="5">
        <v>16</v>
      </c>
      <c r="E69" s="5"/>
    </row>
    <row r="70" spans="1:5" ht="14.25">
      <c r="A70" s="5">
        <v>163</v>
      </c>
      <c r="B70" s="5" t="s">
        <v>174</v>
      </c>
      <c r="C70" s="5">
        <v>17</v>
      </c>
      <c r="D70" s="5">
        <v>17</v>
      </c>
      <c r="E70" s="5"/>
    </row>
    <row r="71" ht="14.25">
      <c r="A71" s="1" t="s">
        <v>210</v>
      </c>
    </row>
  </sheetData>
  <sheetProtection/>
  <mergeCells count="2">
    <mergeCell ref="A1:E1"/>
    <mergeCell ref="A71:E7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優樂美</cp:lastModifiedBy>
  <dcterms:created xsi:type="dcterms:W3CDTF">2016-12-02T08:54:00Z</dcterms:created>
  <dcterms:modified xsi:type="dcterms:W3CDTF">2023-02-25T08:20:59Z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BE17C2926ABB49CE93FD4B90DE28C036</vt:lpwstr>
  </property>
  <property fmtid="{D5CDD505-2E9C-101B-9397-08002B2CF9AE}" pid="5" name="KSOReadingLayo">
    <vt:bool>true</vt:bool>
  </property>
</Properties>
</file>