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Sheet1!$A$3:$D$140</definedName>
  </definedNames>
  <calcPr calcId="144525"/>
</workbook>
</file>

<file path=xl/sharedStrings.xml><?xml version="1.0" encoding="utf-8"?>
<sst xmlns="http://schemas.openxmlformats.org/spreadsheetml/2006/main" count="527" uniqueCount="148">
  <si>
    <t>附件2</t>
  </si>
  <si>
    <t>伊金霍洛旗公立医院自主招聘急需急缺专业技术人员拟录用人员名单</t>
  </si>
  <si>
    <t>姓名</t>
  </si>
  <si>
    <t>性别</t>
  </si>
  <si>
    <t>岗位名称</t>
  </si>
  <si>
    <t>单位</t>
  </si>
  <si>
    <t>男</t>
  </si>
  <si>
    <t>1临床岗位</t>
  </si>
  <si>
    <t>伊金霍洛旗人民医院</t>
  </si>
  <si>
    <t>2检验岗位</t>
  </si>
  <si>
    <t>女</t>
  </si>
  <si>
    <t>孙佳茹</t>
  </si>
  <si>
    <t>5超声岗位</t>
  </si>
  <si>
    <t>郭艳</t>
  </si>
  <si>
    <t>6病理岗位</t>
  </si>
  <si>
    <t>白亮</t>
  </si>
  <si>
    <t>7临床药学岗位</t>
  </si>
  <si>
    <t>李红霞</t>
  </si>
  <si>
    <t>李建敏</t>
  </si>
  <si>
    <t>8护理岗位</t>
  </si>
  <si>
    <t>郝萍</t>
  </si>
  <si>
    <t>9护理岗位</t>
  </si>
  <si>
    <t>刘强</t>
  </si>
  <si>
    <t>10检验岗位</t>
  </si>
  <si>
    <t>伊金霍洛旗妇幼保健院</t>
  </si>
  <si>
    <t>董明珠</t>
  </si>
  <si>
    <t>杜纯怡</t>
  </si>
  <si>
    <t>张卓娜</t>
  </si>
  <si>
    <t>12中医岗位</t>
  </si>
  <si>
    <t>武瑞</t>
  </si>
  <si>
    <t>15护理岗位</t>
  </si>
  <si>
    <t>杨婵</t>
  </si>
  <si>
    <t>16护理岗位</t>
  </si>
  <si>
    <t>温杰</t>
  </si>
  <si>
    <t>郝丽雪</t>
  </si>
  <si>
    <t>张云霞</t>
  </si>
  <si>
    <t>袁艳萍</t>
  </si>
  <si>
    <t>刘明月</t>
  </si>
  <si>
    <t>王惠</t>
  </si>
  <si>
    <t>鲁艳红</t>
  </si>
  <si>
    <t>高艳霞</t>
  </si>
  <si>
    <t>乔书凤</t>
  </si>
  <si>
    <t>伊日贵沙日娜</t>
  </si>
  <si>
    <t>17儿科岗位</t>
  </si>
  <si>
    <t>伊金霍洛旗蒙医综合医院</t>
  </si>
  <si>
    <t>阿嵘</t>
  </si>
  <si>
    <t>18护理岗位</t>
  </si>
  <si>
    <t>李金霞</t>
  </si>
  <si>
    <t>刘洁</t>
  </si>
  <si>
    <t>刘磊</t>
  </si>
  <si>
    <t>何嘉慧</t>
  </si>
  <si>
    <t>娜木拉</t>
  </si>
  <si>
    <t>刘晓丽</t>
  </si>
  <si>
    <t>19护理岗位</t>
  </si>
  <si>
    <t>李慧</t>
  </si>
  <si>
    <t>赵燕</t>
  </si>
  <si>
    <t>王璐</t>
  </si>
  <si>
    <t>于晓静</t>
  </si>
  <si>
    <t>王慧敏</t>
  </si>
  <si>
    <t>郭瑞霞</t>
  </si>
  <si>
    <t>王洋洋</t>
  </si>
  <si>
    <t>塔拉</t>
  </si>
  <si>
    <t>张美圆</t>
  </si>
  <si>
    <t>王泽荣</t>
  </si>
  <si>
    <t>李燕</t>
  </si>
  <si>
    <t>杨蓉</t>
  </si>
  <si>
    <t>李媛</t>
  </si>
  <si>
    <t>薛瑞</t>
  </si>
  <si>
    <t>陈宏</t>
  </si>
  <si>
    <t>吴晓珍</t>
  </si>
  <si>
    <t>高丽</t>
  </si>
  <si>
    <t>钱梅</t>
  </si>
  <si>
    <t>高荣</t>
  </si>
  <si>
    <t>武雪姣</t>
  </si>
  <si>
    <t>贺茸</t>
  </si>
  <si>
    <t>刘巧</t>
  </si>
  <si>
    <t>李晓慧</t>
  </si>
  <si>
    <t>苏娜</t>
  </si>
  <si>
    <t>杨海霞</t>
  </si>
  <si>
    <t>冯艳</t>
  </si>
  <si>
    <t>兰茹</t>
  </si>
  <si>
    <t>王丽霞</t>
  </si>
  <si>
    <t>刘丽霞</t>
  </si>
  <si>
    <t>方花</t>
  </si>
  <si>
    <t>王慧</t>
  </si>
  <si>
    <t>袁海茹</t>
  </si>
  <si>
    <t>杨俊青</t>
  </si>
  <si>
    <t>贾晚霞</t>
  </si>
  <si>
    <t>候茹</t>
  </si>
  <si>
    <t>袁娜</t>
  </si>
  <si>
    <t>张丽霞</t>
  </si>
  <si>
    <t>于玲</t>
  </si>
  <si>
    <t>白贝贝</t>
  </si>
  <si>
    <t>曹梅</t>
  </si>
  <si>
    <t>李瑞萍</t>
  </si>
  <si>
    <t>王永霞</t>
  </si>
  <si>
    <t>刘彦梅</t>
  </si>
  <si>
    <t>刘若楠</t>
  </si>
  <si>
    <t>20检验岗位</t>
  </si>
  <si>
    <t>旗英男</t>
  </si>
  <si>
    <t>范佳瑶</t>
  </si>
  <si>
    <t>21康复岗位</t>
  </si>
  <si>
    <t>闫帅</t>
  </si>
  <si>
    <t>特日格乐</t>
  </si>
  <si>
    <t>22急诊岗位</t>
  </si>
  <si>
    <t>赵琛</t>
  </si>
  <si>
    <t>23妇产科岗位</t>
  </si>
  <si>
    <t>麻伟</t>
  </si>
  <si>
    <t>24制剂岗位</t>
  </si>
  <si>
    <t>李春</t>
  </si>
  <si>
    <t>苏雅高娃</t>
  </si>
  <si>
    <t>25蒙药岗位</t>
  </si>
  <si>
    <t>杨卓拉</t>
  </si>
  <si>
    <t>26中药岗位</t>
  </si>
  <si>
    <t>张文德</t>
  </si>
  <si>
    <t>27传统骨科岗位</t>
  </si>
  <si>
    <t>阿拉达尔图</t>
  </si>
  <si>
    <t>28蒙医五疗岗位</t>
  </si>
  <si>
    <t>乌敦毕力格</t>
  </si>
  <si>
    <t>29治未病科岗位</t>
  </si>
  <si>
    <t>乌力吉毕力格</t>
  </si>
  <si>
    <t>哈斯图娜拉</t>
  </si>
  <si>
    <t>30儿科岗位</t>
  </si>
  <si>
    <t>张晓波</t>
  </si>
  <si>
    <t>31护理岗位（旗招镇用）</t>
  </si>
  <si>
    <t>刘洋</t>
  </si>
  <si>
    <t>郭蓉</t>
  </si>
  <si>
    <t>马琳</t>
  </si>
  <si>
    <t>闫红丽</t>
  </si>
  <si>
    <t>王雅茹</t>
  </si>
  <si>
    <t>杨鸿怡</t>
  </si>
  <si>
    <t>尚慧</t>
  </si>
  <si>
    <t>史丹</t>
  </si>
  <si>
    <t>王巧林</t>
  </si>
  <si>
    <t>李乐</t>
  </si>
  <si>
    <t>王丽芬</t>
  </si>
  <si>
    <t>李婷婷</t>
  </si>
  <si>
    <t>张芬</t>
  </si>
  <si>
    <t>郭青利</t>
  </si>
  <si>
    <t>宋文娟</t>
  </si>
  <si>
    <t>张娜</t>
  </si>
  <si>
    <t>刘晓军</t>
  </si>
  <si>
    <t>32临床岗位（旗招镇用）</t>
  </si>
  <si>
    <t>云保龙</t>
  </si>
  <si>
    <t>33中医岗位（旗招镇用）</t>
  </si>
  <si>
    <t>李燕俊</t>
  </si>
  <si>
    <t>袁智磊</t>
  </si>
  <si>
    <t>35检验岗位（旗招镇用）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</si>
</sst>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1"/>
      <color theme="1"/>
      <name val="宋体"/>
      <charset val="134"/>
      <scheme val="minor"/>
    </font>
    <font>
      <sz val="14"/>
      <color theme="1"/>
      <name val="宋体"/>
      <charset val="134"/>
      <scheme val="minor"/>
    </font>
    <font>
      <b/>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6" fillId="6"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8" borderId="4" applyNumberFormat="0" applyFont="0" applyAlignment="0" applyProtection="0">
      <alignment vertical="center"/>
    </xf>
    <xf numFmtId="0" fontId="7" fillId="9"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10" borderId="0" applyNumberFormat="0" applyBorder="0" applyAlignment="0" applyProtection="0">
      <alignment vertical="center"/>
    </xf>
    <xf numFmtId="0" fontId="10" fillId="0" borderId="6" applyNumberFormat="0" applyFill="0" applyAlignment="0" applyProtection="0">
      <alignment vertical="center"/>
    </xf>
    <xf numFmtId="0" fontId="7" fillId="11" borderId="0" applyNumberFormat="0" applyBorder="0" applyAlignment="0" applyProtection="0">
      <alignment vertical="center"/>
    </xf>
    <xf numFmtId="0" fontId="16" fillId="12" borderId="7" applyNumberFormat="0" applyAlignment="0" applyProtection="0">
      <alignment vertical="center"/>
    </xf>
    <xf numFmtId="0" fontId="17" fillId="12" borderId="3" applyNumberFormat="0" applyAlignment="0" applyProtection="0">
      <alignment vertical="center"/>
    </xf>
    <xf numFmtId="0" fontId="18" fillId="13" borderId="8" applyNumberFormat="0" applyAlignment="0" applyProtection="0">
      <alignment vertical="center"/>
    </xf>
    <xf numFmtId="0" fontId="4" fillId="14" borderId="0" applyNumberFormat="0" applyBorder="0" applyAlignment="0" applyProtection="0">
      <alignment vertical="center"/>
    </xf>
    <xf numFmtId="0" fontId="7" fillId="15"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4"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xf numFmtId="0" fontId="7" fillId="33"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center" vertical="center"/>
    </xf>
    <xf numFmtId="0" fontId="0" fillId="0" borderId="0" xfId="0" applyFill="1" applyAlignment="1">
      <alignment vertical="center"/>
    </xf>
    <xf numFmtId="0" fontId="0" fillId="0" borderId="0" xfId="0" applyBorder="1">
      <alignment vertical="center"/>
    </xf>
    <xf numFmtId="0" fontId="2"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58" fontId="0" fillId="2" borderId="1"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0"/>
  <sheetViews>
    <sheetView tabSelected="1" workbookViewId="0">
      <selection activeCell="G6" sqref="G6"/>
    </sheetView>
  </sheetViews>
  <sheetFormatPr defaultColWidth="8.89166666666667" defaultRowHeight="13.5" outlineLevelCol="3"/>
  <cols>
    <col min="1" max="1" width="19.75" style="4" customWidth="1"/>
    <col min="2" max="2" width="14.3833333333333" style="4" customWidth="1"/>
    <col min="3" max="3" width="21.8916666666667" style="4" customWidth="1"/>
    <col min="4" max="4" width="31.5" style="5" customWidth="1"/>
    <col min="5" max="16384" width="8.89166666666667" style="4"/>
  </cols>
  <sheetData>
    <row r="1" ht="29" customHeight="1" spans="1:4">
      <c r="A1" s="6" t="s">
        <v>0</v>
      </c>
      <c r="D1" s="6"/>
    </row>
    <row r="2" ht="35" customHeight="1" spans="1:4">
      <c r="A2" s="7" t="s">
        <v>1</v>
      </c>
      <c r="B2" s="7"/>
      <c r="C2" s="7"/>
      <c r="D2" s="8"/>
    </row>
    <row r="3" s="1" customFormat="1" ht="30" customHeight="1" spans="1:4">
      <c r="A3" s="9" t="s">
        <v>2</v>
      </c>
      <c r="B3" s="10" t="s">
        <v>3</v>
      </c>
      <c r="C3" s="9" t="s">
        <v>4</v>
      </c>
      <c r="D3" s="9" t="s">
        <v>5</v>
      </c>
    </row>
    <row r="4" s="2" customFormat="1" ht="20" customHeight="1" spans="1:4">
      <c r="A4" s="11" t="str">
        <f>"张会军"</f>
        <v>张会军</v>
      </c>
      <c r="B4" s="12" t="s">
        <v>6</v>
      </c>
      <c r="C4" s="11" t="s">
        <v>7</v>
      </c>
      <c r="D4" s="11" t="s">
        <v>8</v>
      </c>
    </row>
    <row r="5" s="2" customFormat="1" ht="20" customHeight="1" spans="1:4">
      <c r="A5" s="11" t="str">
        <f>"王占龙"</f>
        <v>王占龙</v>
      </c>
      <c r="B5" s="12" t="s">
        <v>6</v>
      </c>
      <c r="C5" s="11" t="s">
        <v>7</v>
      </c>
      <c r="D5" s="11" t="s">
        <v>8</v>
      </c>
    </row>
    <row r="6" s="2" customFormat="1" ht="20" customHeight="1" spans="1:4">
      <c r="A6" s="11" t="str">
        <f>"高立夫"</f>
        <v>高立夫</v>
      </c>
      <c r="B6" s="12" t="s">
        <v>6</v>
      </c>
      <c r="C6" s="11" t="s">
        <v>7</v>
      </c>
      <c r="D6" s="11" t="s">
        <v>8</v>
      </c>
    </row>
    <row r="7" s="2" customFormat="1" ht="20" customHeight="1" spans="1:4">
      <c r="A7" s="11" t="str">
        <f>"刘国洋"</f>
        <v>刘国洋</v>
      </c>
      <c r="B7" s="12" t="s">
        <v>6</v>
      </c>
      <c r="C7" s="11" t="s">
        <v>7</v>
      </c>
      <c r="D7" s="11" t="s">
        <v>8</v>
      </c>
    </row>
    <row r="8" s="2" customFormat="1" ht="20" customHeight="1" spans="1:4">
      <c r="A8" s="11" t="str">
        <f>"董磊"</f>
        <v>董磊</v>
      </c>
      <c r="B8" s="12" t="s">
        <v>6</v>
      </c>
      <c r="C8" s="11" t="s">
        <v>7</v>
      </c>
      <c r="D8" s="11" t="s">
        <v>8</v>
      </c>
    </row>
    <row r="9" s="2" customFormat="1" ht="20" customHeight="1" spans="1:4">
      <c r="A9" s="11" t="str">
        <f>"马忠云"</f>
        <v>马忠云</v>
      </c>
      <c r="B9" s="12" t="s">
        <v>6</v>
      </c>
      <c r="C9" s="11" t="s">
        <v>7</v>
      </c>
      <c r="D9" s="11" t="s">
        <v>8</v>
      </c>
    </row>
    <row r="10" s="2" customFormat="1" ht="20" customHeight="1" spans="1:4">
      <c r="A10" s="11" t="str">
        <f>"白成斌"</f>
        <v>白成斌</v>
      </c>
      <c r="B10" s="12" t="s">
        <v>6</v>
      </c>
      <c r="C10" s="11" t="s">
        <v>7</v>
      </c>
      <c r="D10" s="11" t="s">
        <v>8</v>
      </c>
    </row>
    <row r="11" s="3" customFormat="1" ht="20" customHeight="1" spans="1:4">
      <c r="A11" s="11" t="str">
        <f>"韩磊"</f>
        <v>韩磊</v>
      </c>
      <c r="B11" s="12" t="s">
        <v>6</v>
      </c>
      <c r="C11" s="11" t="s">
        <v>9</v>
      </c>
      <c r="D11" s="11" t="s">
        <v>8</v>
      </c>
    </row>
    <row r="12" s="3" customFormat="1" ht="20" customHeight="1" spans="1:4">
      <c r="A12" s="11" t="str">
        <f>"白宇"</f>
        <v>白宇</v>
      </c>
      <c r="B12" s="12" t="s">
        <v>6</v>
      </c>
      <c r="C12" s="11" t="s">
        <v>9</v>
      </c>
      <c r="D12" s="11" t="s">
        <v>8</v>
      </c>
    </row>
    <row r="13" s="3" customFormat="1" ht="20" customHeight="1" spans="1:4">
      <c r="A13" s="11" t="str">
        <f>"田宇璐"</f>
        <v>田宇璐</v>
      </c>
      <c r="B13" s="12" t="s">
        <v>10</v>
      </c>
      <c r="C13" s="11" t="s">
        <v>9</v>
      </c>
      <c r="D13" s="11" t="s">
        <v>8</v>
      </c>
    </row>
    <row r="14" s="3" customFormat="1" ht="20" customHeight="1" spans="1:4">
      <c r="A14" s="11" t="str">
        <f>"史义强"</f>
        <v>史义强</v>
      </c>
      <c r="B14" s="12" t="s">
        <v>6</v>
      </c>
      <c r="C14" s="11" t="s">
        <v>9</v>
      </c>
      <c r="D14" s="11" t="s">
        <v>8</v>
      </c>
    </row>
    <row r="15" s="3" customFormat="1" ht="20" customHeight="1" spans="1:4">
      <c r="A15" s="11" t="str">
        <f>"杨普超"</f>
        <v>杨普超</v>
      </c>
      <c r="B15" s="12" t="s">
        <v>10</v>
      </c>
      <c r="C15" s="11" t="s">
        <v>9</v>
      </c>
      <c r="D15" s="11" t="s">
        <v>8</v>
      </c>
    </row>
    <row r="16" s="3" customFormat="1" ht="20" customHeight="1" spans="1:4">
      <c r="A16" s="11" t="str">
        <f>"王彩云"</f>
        <v>王彩云</v>
      </c>
      <c r="B16" s="12" t="s">
        <v>10</v>
      </c>
      <c r="C16" s="11" t="s">
        <v>9</v>
      </c>
      <c r="D16" s="11" t="s">
        <v>8</v>
      </c>
    </row>
    <row r="17" s="3" customFormat="1" ht="20" customHeight="1" spans="1:4">
      <c r="A17" s="11" t="s">
        <v>11</v>
      </c>
      <c r="B17" s="12" t="s">
        <v>10</v>
      </c>
      <c r="C17" s="11" t="s">
        <v>12</v>
      </c>
      <c r="D17" s="11" t="s">
        <v>8</v>
      </c>
    </row>
    <row r="18" s="3" customFormat="1" ht="20" customHeight="1" spans="1:4">
      <c r="A18" s="11" t="s">
        <v>13</v>
      </c>
      <c r="B18" s="12" t="s">
        <v>10</v>
      </c>
      <c r="C18" s="11" t="s">
        <v>12</v>
      </c>
      <c r="D18" s="11" t="s">
        <v>8</v>
      </c>
    </row>
    <row r="19" s="3" customFormat="1" ht="20" customHeight="1" spans="1:4">
      <c r="A19" s="11" t="str">
        <f>"张艳霞"</f>
        <v>张艳霞</v>
      </c>
      <c r="B19" s="12" t="s">
        <v>10</v>
      </c>
      <c r="C19" s="11" t="s">
        <v>14</v>
      </c>
      <c r="D19" s="11" t="s">
        <v>8</v>
      </c>
    </row>
    <row r="20" s="3" customFormat="1" ht="20" customHeight="1" spans="1:4">
      <c r="A20" s="13" t="s">
        <v>15</v>
      </c>
      <c r="B20" s="14" t="s">
        <v>6</v>
      </c>
      <c r="C20" s="13" t="s">
        <v>16</v>
      </c>
      <c r="D20" s="11" t="s">
        <v>8</v>
      </c>
    </row>
    <row r="21" s="3" customFormat="1" ht="20" customHeight="1" spans="1:4">
      <c r="A21" s="13" t="s">
        <v>17</v>
      </c>
      <c r="B21" s="14" t="s">
        <v>10</v>
      </c>
      <c r="C21" s="13" t="s">
        <v>16</v>
      </c>
      <c r="D21" s="11" t="s">
        <v>8</v>
      </c>
    </row>
    <row r="22" s="3" customFormat="1" ht="20" customHeight="1" spans="1:4">
      <c r="A22" s="13" t="s">
        <v>18</v>
      </c>
      <c r="B22" s="14" t="s">
        <v>10</v>
      </c>
      <c r="C22" s="13" t="s">
        <v>19</v>
      </c>
      <c r="D22" s="11" t="s">
        <v>8</v>
      </c>
    </row>
    <row r="23" s="3" customFormat="1" ht="20" customHeight="1" spans="1:4">
      <c r="A23" s="15" t="s">
        <v>20</v>
      </c>
      <c r="B23" s="14" t="s">
        <v>10</v>
      </c>
      <c r="C23" s="13" t="s">
        <v>21</v>
      </c>
      <c r="D23" s="11" t="s">
        <v>8</v>
      </c>
    </row>
    <row r="24" s="3" customFormat="1" ht="20" customHeight="1" spans="1:4">
      <c r="A24" s="13" t="str">
        <f>"张婧"</f>
        <v>张婧</v>
      </c>
      <c r="B24" s="14" t="s">
        <v>10</v>
      </c>
      <c r="C24" s="13" t="s">
        <v>21</v>
      </c>
      <c r="D24" s="11" t="s">
        <v>8</v>
      </c>
    </row>
    <row r="25" s="3" customFormat="1" ht="20" customHeight="1" spans="1:4">
      <c r="A25" s="13" t="str">
        <f>"杜鑫浦"</f>
        <v>杜鑫浦</v>
      </c>
      <c r="B25" s="14" t="s">
        <v>6</v>
      </c>
      <c r="C25" s="13" t="s">
        <v>21</v>
      </c>
      <c r="D25" s="11" t="s">
        <v>8</v>
      </c>
    </row>
    <row r="26" s="3" customFormat="1" ht="20" customHeight="1" spans="1:4">
      <c r="A26" s="13" t="str">
        <f>"郝文静"</f>
        <v>郝文静</v>
      </c>
      <c r="B26" s="14" t="s">
        <v>10</v>
      </c>
      <c r="C26" s="13" t="s">
        <v>21</v>
      </c>
      <c r="D26" s="11" t="s">
        <v>8</v>
      </c>
    </row>
    <row r="27" s="3" customFormat="1" ht="20" customHeight="1" spans="1:4">
      <c r="A27" s="13" t="str">
        <f>"张悦"</f>
        <v>张悦</v>
      </c>
      <c r="B27" s="14" t="s">
        <v>10</v>
      </c>
      <c r="C27" s="13" t="s">
        <v>21</v>
      </c>
      <c r="D27" s="11" t="s">
        <v>8</v>
      </c>
    </row>
    <row r="28" s="3" customFormat="1" ht="20" customHeight="1" spans="1:4">
      <c r="A28" s="13" t="str">
        <f>"陆瑶"</f>
        <v>陆瑶</v>
      </c>
      <c r="B28" s="14" t="s">
        <v>10</v>
      </c>
      <c r="C28" s="13" t="s">
        <v>21</v>
      </c>
      <c r="D28" s="11" t="s">
        <v>8</v>
      </c>
    </row>
    <row r="29" s="3" customFormat="1" ht="20" customHeight="1" spans="1:4">
      <c r="A29" s="13" t="str">
        <f>"王萌"</f>
        <v>王萌</v>
      </c>
      <c r="B29" s="14" t="s">
        <v>10</v>
      </c>
      <c r="C29" s="13" t="s">
        <v>21</v>
      </c>
      <c r="D29" s="11" t="s">
        <v>8</v>
      </c>
    </row>
    <row r="30" s="3" customFormat="1" ht="20" customHeight="1" spans="1:4">
      <c r="A30" s="13" t="str">
        <f>"苏亚洁"</f>
        <v>苏亚洁</v>
      </c>
      <c r="B30" s="14" t="s">
        <v>10</v>
      </c>
      <c r="C30" s="13" t="s">
        <v>21</v>
      </c>
      <c r="D30" s="11" t="s">
        <v>8</v>
      </c>
    </row>
    <row r="31" s="3" customFormat="1" ht="20" customHeight="1" spans="1:4">
      <c r="A31" s="13" t="str">
        <f>"张慧"</f>
        <v>张慧</v>
      </c>
      <c r="B31" s="14" t="s">
        <v>10</v>
      </c>
      <c r="C31" s="13" t="s">
        <v>21</v>
      </c>
      <c r="D31" s="11" t="s">
        <v>8</v>
      </c>
    </row>
    <row r="32" s="3" customFormat="1" ht="20" customHeight="1" spans="1:4">
      <c r="A32" s="13" t="str">
        <f>"李霞"</f>
        <v>李霞</v>
      </c>
      <c r="B32" s="14" t="s">
        <v>10</v>
      </c>
      <c r="C32" s="13" t="s">
        <v>21</v>
      </c>
      <c r="D32" s="11" t="s">
        <v>8</v>
      </c>
    </row>
    <row r="33" s="3" customFormat="1" ht="20" customHeight="1" spans="1:4">
      <c r="A33" s="13" t="str">
        <f>"杨娇"</f>
        <v>杨娇</v>
      </c>
      <c r="B33" s="14" t="s">
        <v>10</v>
      </c>
      <c r="C33" s="13" t="s">
        <v>21</v>
      </c>
      <c r="D33" s="11" t="s">
        <v>8</v>
      </c>
    </row>
    <row r="34" s="3" customFormat="1" ht="20" customHeight="1" spans="1:4">
      <c r="A34" s="13" t="str">
        <f>"杨婷"</f>
        <v>杨婷</v>
      </c>
      <c r="B34" s="14" t="s">
        <v>10</v>
      </c>
      <c r="C34" s="13" t="s">
        <v>21</v>
      </c>
      <c r="D34" s="11" t="s">
        <v>8</v>
      </c>
    </row>
    <row r="35" s="3" customFormat="1" ht="20" customHeight="1" spans="1:4">
      <c r="A35" s="13" t="str">
        <f>"段燕军"</f>
        <v>段燕军</v>
      </c>
      <c r="B35" s="14" t="s">
        <v>6</v>
      </c>
      <c r="C35" s="13" t="s">
        <v>21</v>
      </c>
      <c r="D35" s="11" t="s">
        <v>8</v>
      </c>
    </row>
    <row r="36" s="3" customFormat="1" ht="20" customHeight="1" spans="1:4">
      <c r="A36" s="13" t="str">
        <f>"吕德兰"</f>
        <v>吕德兰</v>
      </c>
      <c r="B36" s="14" t="s">
        <v>10</v>
      </c>
      <c r="C36" s="13" t="s">
        <v>21</v>
      </c>
      <c r="D36" s="11" t="s">
        <v>8</v>
      </c>
    </row>
    <row r="37" s="3" customFormat="1" ht="20" customHeight="1" spans="1:4">
      <c r="A37" s="11" t="s">
        <v>22</v>
      </c>
      <c r="B37" s="12" t="s">
        <v>6</v>
      </c>
      <c r="C37" s="11" t="s">
        <v>23</v>
      </c>
      <c r="D37" s="13" t="s">
        <v>24</v>
      </c>
    </row>
    <row r="38" s="3" customFormat="1" ht="20" customHeight="1" spans="1:4">
      <c r="A38" s="11" t="s">
        <v>25</v>
      </c>
      <c r="B38" s="12" t="s">
        <v>10</v>
      </c>
      <c r="C38" s="11" t="s">
        <v>23</v>
      </c>
      <c r="D38" s="13" t="s">
        <v>24</v>
      </c>
    </row>
    <row r="39" s="3" customFormat="1" ht="20" customHeight="1" spans="1:4">
      <c r="A39" s="11" t="s">
        <v>26</v>
      </c>
      <c r="B39" s="12" t="s">
        <v>10</v>
      </c>
      <c r="C39" s="11" t="s">
        <v>23</v>
      </c>
      <c r="D39" s="13" t="s">
        <v>24</v>
      </c>
    </row>
    <row r="40" s="3" customFormat="1" ht="20" customHeight="1" spans="1:4">
      <c r="A40" s="13" t="s">
        <v>27</v>
      </c>
      <c r="B40" s="14" t="s">
        <v>10</v>
      </c>
      <c r="C40" s="13" t="s">
        <v>28</v>
      </c>
      <c r="D40" s="13" t="s">
        <v>24</v>
      </c>
    </row>
    <row r="41" s="3" customFormat="1" ht="20" customHeight="1" spans="1:4">
      <c r="A41" s="13" t="s">
        <v>29</v>
      </c>
      <c r="B41" s="14" t="s">
        <v>10</v>
      </c>
      <c r="C41" s="13" t="s">
        <v>30</v>
      </c>
      <c r="D41" s="13" t="s">
        <v>24</v>
      </c>
    </row>
    <row r="42" s="3" customFormat="1" ht="20" customHeight="1" spans="1:4">
      <c r="A42" s="13" t="s">
        <v>31</v>
      </c>
      <c r="B42" s="14" t="s">
        <v>10</v>
      </c>
      <c r="C42" s="13" t="s">
        <v>32</v>
      </c>
      <c r="D42" s="13" t="s">
        <v>24</v>
      </c>
    </row>
    <row r="43" s="3" customFormat="1" ht="20" customHeight="1" spans="1:4">
      <c r="A43" s="13" t="s">
        <v>33</v>
      </c>
      <c r="B43" s="14" t="s">
        <v>10</v>
      </c>
      <c r="C43" s="13" t="s">
        <v>32</v>
      </c>
      <c r="D43" s="13" t="s">
        <v>24</v>
      </c>
    </row>
    <row r="44" s="3" customFormat="1" ht="20" customHeight="1" spans="1:4">
      <c r="A44" s="13" t="s">
        <v>34</v>
      </c>
      <c r="B44" s="14" t="s">
        <v>10</v>
      </c>
      <c r="C44" s="13" t="s">
        <v>32</v>
      </c>
      <c r="D44" s="13" t="s">
        <v>24</v>
      </c>
    </row>
    <row r="45" s="3" customFormat="1" ht="20" customHeight="1" spans="1:4">
      <c r="A45" s="13" t="s">
        <v>35</v>
      </c>
      <c r="B45" s="14" t="s">
        <v>10</v>
      </c>
      <c r="C45" s="13" t="s">
        <v>32</v>
      </c>
      <c r="D45" s="13" t="s">
        <v>24</v>
      </c>
    </row>
    <row r="46" s="3" customFormat="1" ht="20" customHeight="1" spans="1:4">
      <c r="A46" s="13" t="s">
        <v>36</v>
      </c>
      <c r="B46" s="14" t="s">
        <v>10</v>
      </c>
      <c r="C46" s="13" t="s">
        <v>32</v>
      </c>
      <c r="D46" s="13" t="s">
        <v>24</v>
      </c>
    </row>
    <row r="47" s="3" customFormat="1" ht="20" customHeight="1" spans="1:4">
      <c r="A47" s="13" t="s">
        <v>37</v>
      </c>
      <c r="B47" s="14" t="s">
        <v>10</v>
      </c>
      <c r="C47" s="13" t="s">
        <v>32</v>
      </c>
      <c r="D47" s="13" t="s">
        <v>24</v>
      </c>
    </row>
    <row r="48" s="3" customFormat="1" ht="20" customHeight="1" spans="1:4">
      <c r="A48" s="13" t="s">
        <v>38</v>
      </c>
      <c r="B48" s="14" t="s">
        <v>10</v>
      </c>
      <c r="C48" s="13" t="s">
        <v>32</v>
      </c>
      <c r="D48" s="13" t="s">
        <v>24</v>
      </c>
    </row>
    <row r="49" s="3" customFormat="1" ht="20" customHeight="1" spans="1:4">
      <c r="A49" s="13" t="s">
        <v>39</v>
      </c>
      <c r="B49" s="14" t="s">
        <v>10</v>
      </c>
      <c r="C49" s="13" t="s">
        <v>32</v>
      </c>
      <c r="D49" s="13" t="s">
        <v>24</v>
      </c>
    </row>
    <row r="50" s="3" customFormat="1" ht="20" customHeight="1" spans="1:4">
      <c r="A50" s="13" t="s">
        <v>40</v>
      </c>
      <c r="B50" s="14" t="s">
        <v>10</v>
      </c>
      <c r="C50" s="13" t="s">
        <v>32</v>
      </c>
      <c r="D50" s="13" t="s">
        <v>24</v>
      </c>
    </row>
    <row r="51" s="3" customFormat="1" ht="20" customHeight="1" spans="1:4">
      <c r="A51" s="13" t="s">
        <v>41</v>
      </c>
      <c r="B51" s="14" t="s">
        <v>10</v>
      </c>
      <c r="C51" s="13" t="s">
        <v>32</v>
      </c>
      <c r="D51" s="13" t="s">
        <v>24</v>
      </c>
    </row>
    <row r="52" s="3" customFormat="1" ht="20" customHeight="1" spans="1:4">
      <c r="A52" s="11" t="s">
        <v>42</v>
      </c>
      <c r="B52" s="14" t="s">
        <v>10</v>
      </c>
      <c r="C52" s="11" t="s">
        <v>43</v>
      </c>
      <c r="D52" s="13" t="s">
        <v>44</v>
      </c>
    </row>
    <row r="53" s="3" customFormat="1" ht="20" customHeight="1" spans="1:4">
      <c r="A53" s="13" t="s">
        <v>45</v>
      </c>
      <c r="B53" s="14" t="s">
        <v>10</v>
      </c>
      <c r="C53" s="13" t="s">
        <v>46</v>
      </c>
      <c r="D53" s="13" t="s">
        <v>44</v>
      </c>
    </row>
    <row r="54" s="3" customFormat="1" ht="20" customHeight="1" spans="1:4">
      <c r="A54" s="13" t="s">
        <v>47</v>
      </c>
      <c r="B54" s="14" t="s">
        <v>10</v>
      </c>
      <c r="C54" s="13" t="s">
        <v>46</v>
      </c>
      <c r="D54" s="13" t="s">
        <v>44</v>
      </c>
    </row>
    <row r="55" s="3" customFormat="1" ht="20" customHeight="1" spans="1:4">
      <c r="A55" s="13" t="s">
        <v>48</v>
      </c>
      <c r="B55" s="14" t="s">
        <v>10</v>
      </c>
      <c r="C55" s="13" t="s">
        <v>46</v>
      </c>
      <c r="D55" s="13" t="s">
        <v>44</v>
      </c>
    </row>
    <row r="56" s="3" customFormat="1" ht="20" customHeight="1" spans="1:4">
      <c r="A56" s="13" t="s">
        <v>49</v>
      </c>
      <c r="B56" s="14" t="s">
        <v>10</v>
      </c>
      <c r="C56" s="13" t="s">
        <v>46</v>
      </c>
      <c r="D56" s="13" t="s">
        <v>44</v>
      </c>
    </row>
    <row r="57" s="3" customFormat="1" ht="20" customHeight="1" spans="1:4">
      <c r="A57" s="13" t="s">
        <v>50</v>
      </c>
      <c r="B57" s="14" t="s">
        <v>10</v>
      </c>
      <c r="C57" s="13" t="s">
        <v>46</v>
      </c>
      <c r="D57" s="13" t="s">
        <v>44</v>
      </c>
    </row>
    <row r="58" s="3" customFormat="1" ht="20" customHeight="1" spans="1:4">
      <c r="A58" s="13" t="s">
        <v>51</v>
      </c>
      <c r="B58" s="14" t="s">
        <v>10</v>
      </c>
      <c r="C58" s="13" t="s">
        <v>46</v>
      </c>
      <c r="D58" s="13" t="s">
        <v>44</v>
      </c>
    </row>
    <row r="59" s="3" customFormat="1" ht="20" customHeight="1" spans="1:4">
      <c r="A59" s="13" t="s">
        <v>52</v>
      </c>
      <c r="B59" s="14" t="s">
        <v>10</v>
      </c>
      <c r="C59" s="13" t="s">
        <v>53</v>
      </c>
      <c r="D59" s="13" t="s">
        <v>44</v>
      </c>
    </row>
    <row r="60" s="3" customFormat="1" ht="20" customHeight="1" spans="1:4">
      <c r="A60" s="13" t="s">
        <v>54</v>
      </c>
      <c r="B60" s="14" t="s">
        <v>10</v>
      </c>
      <c r="C60" s="13" t="s">
        <v>53</v>
      </c>
      <c r="D60" s="13" t="s">
        <v>44</v>
      </c>
    </row>
    <row r="61" s="3" customFormat="1" ht="20" customHeight="1" spans="1:4">
      <c r="A61" s="13" t="s">
        <v>55</v>
      </c>
      <c r="B61" s="14" t="s">
        <v>10</v>
      </c>
      <c r="C61" s="13" t="s">
        <v>53</v>
      </c>
      <c r="D61" s="13" t="s">
        <v>44</v>
      </c>
    </row>
    <row r="62" s="3" customFormat="1" ht="20" customHeight="1" spans="1:4">
      <c r="A62" s="13" t="s">
        <v>56</v>
      </c>
      <c r="B62" s="14" t="s">
        <v>10</v>
      </c>
      <c r="C62" s="13" t="s">
        <v>53</v>
      </c>
      <c r="D62" s="13" t="s">
        <v>44</v>
      </c>
    </row>
    <row r="63" s="3" customFormat="1" ht="20" customHeight="1" spans="1:4">
      <c r="A63" s="13" t="s">
        <v>57</v>
      </c>
      <c r="B63" s="14" t="s">
        <v>10</v>
      </c>
      <c r="C63" s="13" t="s">
        <v>53</v>
      </c>
      <c r="D63" s="13" t="s">
        <v>44</v>
      </c>
    </row>
    <row r="64" s="3" customFormat="1" ht="20" customHeight="1" spans="1:4">
      <c r="A64" s="13" t="s">
        <v>58</v>
      </c>
      <c r="B64" s="14" t="s">
        <v>10</v>
      </c>
      <c r="C64" s="13" t="s">
        <v>53</v>
      </c>
      <c r="D64" s="13" t="s">
        <v>44</v>
      </c>
    </row>
    <row r="65" s="3" customFormat="1" ht="20" customHeight="1" spans="1:4">
      <c r="A65" s="13" t="s">
        <v>59</v>
      </c>
      <c r="B65" s="14" t="s">
        <v>10</v>
      </c>
      <c r="C65" s="13" t="s">
        <v>53</v>
      </c>
      <c r="D65" s="13" t="s">
        <v>44</v>
      </c>
    </row>
    <row r="66" s="3" customFormat="1" ht="20" customHeight="1" spans="1:4">
      <c r="A66" s="13" t="s">
        <v>60</v>
      </c>
      <c r="B66" s="14" t="s">
        <v>6</v>
      </c>
      <c r="C66" s="13" t="s">
        <v>53</v>
      </c>
      <c r="D66" s="13" t="s">
        <v>44</v>
      </c>
    </row>
    <row r="67" s="3" customFormat="1" ht="20" customHeight="1" spans="1:4">
      <c r="A67" s="13" t="s">
        <v>61</v>
      </c>
      <c r="B67" s="14" t="s">
        <v>6</v>
      </c>
      <c r="C67" s="13" t="s">
        <v>53</v>
      </c>
      <c r="D67" s="13" t="s">
        <v>44</v>
      </c>
    </row>
    <row r="68" s="3" customFormat="1" ht="20" customHeight="1" spans="1:4">
      <c r="A68" s="13" t="s">
        <v>62</v>
      </c>
      <c r="B68" s="14" t="s">
        <v>10</v>
      </c>
      <c r="C68" s="13" t="s">
        <v>53</v>
      </c>
      <c r="D68" s="13" t="s">
        <v>44</v>
      </c>
    </row>
    <row r="69" s="3" customFormat="1" ht="20" customHeight="1" spans="1:4">
      <c r="A69" s="13" t="s">
        <v>63</v>
      </c>
      <c r="B69" s="14" t="s">
        <v>10</v>
      </c>
      <c r="C69" s="13" t="s">
        <v>53</v>
      </c>
      <c r="D69" s="13" t="s">
        <v>44</v>
      </c>
    </row>
    <row r="70" s="3" customFormat="1" ht="20" customHeight="1" spans="1:4">
      <c r="A70" s="13" t="s">
        <v>64</v>
      </c>
      <c r="B70" s="14" t="s">
        <v>10</v>
      </c>
      <c r="C70" s="13" t="s">
        <v>53</v>
      </c>
      <c r="D70" s="13" t="s">
        <v>44</v>
      </c>
    </row>
    <row r="71" s="3" customFormat="1" ht="20" customHeight="1" spans="1:4">
      <c r="A71" s="13" t="s">
        <v>65</v>
      </c>
      <c r="B71" s="14" t="s">
        <v>10</v>
      </c>
      <c r="C71" s="13" t="s">
        <v>53</v>
      </c>
      <c r="D71" s="13" t="s">
        <v>44</v>
      </c>
    </row>
    <row r="72" s="3" customFormat="1" ht="20" customHeight="1" spans="1:4">
      <c r="A72" s="13" t="s">
        <v>66</v>
      </c>
      <c r="B72" s="14" t="s">
        <v>10</v>
      </c>
      <c r="C72" s="13" t="s">
        <v>53</v>
      </c>
      <c r="D72" s="13" t="s">
        <v>44</v>
      </c>
    </row>
    <row r="73" s="3" customFormat="1" ht="20" customHeight="1" spans="1:4">
      <c r="A73" s="13" t="s">
        <v>67</v>
      </c>
      <c r="B73" s="14" t="s">
        <v>10</v>
      </c>
      <c r="C73" s="13" t="s">
        <v>53</v>
      </c>
      <c r="D73" s="13" t="s">
        <v>44</v>
      </c>
    </row>
    <row r="74" s="3" customFormat="1" ht="20" customHeight="1" spans="1:4">
      <c r="A74" s="13" t="s">
        <v>68</v>
      </c>
      <c r="B74" s="14" t="s">
        <v>10</v>
      </c>
      <c r="C74" s="13" t="s">
        <v>53</v>
      </c>
      <c r="D74" s="13" t="s">
        <v>44</v>
      </c>
    </row>
    <row r="75" s="3" customFormat="1" ht="20" customHeight="1" spans="1:4">
      <c r="A75" s="13" t="s">
        <v>69</v>
      </c>
      <c r="B75" s="14" t="s">
        <v>10</v>
      </c>
      <c r="C75" s="13" t="s">
        <v>53</v>
      </c>
      <c r="D75" s="13" t="s">
        <v>44</v>
      </c>
    </row>
    <row r="76" s="3" customFormat="1" ht="20" customHeight="1" spans="1:4">
      <c r="A76" s="13" t="s">
        <v>70</v>
      </c>
      <c r="B76" s="14" t="s">
        <v>10</v>
      </c>
      <c r="C76" s="13" t="s">
        <v>53</v>
      </c>
      <c r="D76" s="13" t="s">
        <v>44</v>
      </c>
    </row>
    <row r="77" s="3" customFormat="1" ht="20" customHeight="1" spans="1:4">
      <c r="A77" s="13" t="s">
        <v>71</v>
      </c>
      <c r="B77" s="14" t="s">
        <v>10</v>
      </c>
      <c r="C77" s="13" t="s">
        <v>53</v>
      </c>
      <c r="D77" s="13" t="s">
        <v>44</v>
      </c>
    </row>
    <row r="78" s="3" customFormat="1" ht="20" customHeight="1" spans="1:4">
      <c r="A78" s="13" t="s">
        <v>72</v>
      </c>
      <c r="B78" s="14" t="s">
        <v>10</v>
      </c>
      <c r="C78" s="13" t="s">
        <v>53</v>
      </c>
      <c r="D78" s="13" t="s">
        <v>44</v>
      </c>
    </row>
    <row r="79" s="3" customFormat="1" ht="20" customHeight="1" spans="1:4">
      <c r="A79" s="13" t="s">
        <v>73</v>
      </c>
      <c r="B79" s="14" t="s">
        <v>10</v>
      </c>
      <c r="C79" s="13" t="s">
        <v>53</v>
      </c>
      <c r="D79" s="13" t="s">
        <v>44</v>
      </c>
    </row>
    <row r="80" s="3" customFormat="1" ht="20" customHeight="1" spans="1:4">
      <c r="A80" s="13" t="s">
        <v>74</v>
      </c>
      <c r="B80" s="14" t="s">
        <v>10</v>
      </c>
      <c r="C80" s="13" t="s">
        <v>53</v>
      </c>
      <c r="D80" s="13" t="s">
        <v>44</v>
      </c>
    </row>
    <row r="81" s="3" customFormat="1" ht="20" customHeight="1" spans="1:4">
      <c r="A81" s="13" t="s">
        <v>75</v>
      </c>
      <c r="B81" s="14" t="s">
        <v>10</v>
      </c>
      <c r="C81" s="13" t="s">
        <v>53</v>
      </c>
      <c r="D81" s="13" t="s">
        <v>44</v>
      </c>
    </row>
    <row r="82" s="3" customFormat="1" ht="20" customHeight="1" spans="1:4">
      <c r="A82" s="13" t="s">
        <v>76</v>
      </c>
      <c r="B82" s="14" t="s">
        <v>10</v>
      </c>
      <c r="C82" s="13" t="s">
        <v>53</v>
      </c>
      <c r="D82" s="13" t="s">
        <v>44</v>
      </c>
    </row>
    <row r="83" s="3" customFormat="1" ht="20" customHeight="1" spans="1:4">
      <c r="A83" s="13" t="s">
        <v>77</v>
      </c>
      <c r="B83" s="14" t="s">
        <v>10</v>
      </c>
      <c r="C83" s="13" t="s">
        <v>53</v>
      </c>
      <c r="D83" s="13" t="s">
        <v>44</v>
      </c>
    </row>
    <row r="84" s="3" customFormat="1" ht="20" customHeight="1" spans="1:4">
      <c r="A84" s="13" t="s">
        <v>78</v>
      </c>
      <c r="B84" s="14" t="s">
        <v>10</v>
      </c>
      <c r="C84" s="13" t="s">
        <v>53</v>
      </c>
      <c r="D84" s="13" t="s">
        <v>44</v>
      </c>
    </row>
    <row r="85" s="3" customFormat="1" ht="20" customHeight="1" spans="1:4">
      <c r="A85" s="13" t="s">
        <v>79</v>
      </c>
      <c r="B85" s="14" t="s">
        <v>10</v>
      </c>
      <c r="C85" s="13" t="s">
        <v>53</v>
      </c>
      <c r="D85" s="13" t="s">
        <v>44</v>
      </c>
    </row>
    <row r="86" s="3" customFormat="1" ht="20" customHeight="1" spans="1:4">
      <c r="A86" s="13" t="s">
        <v>80</v>
      </c>
      <c r="B86" s="14" t="s">
        <v>10</v>
      </c>
      <c r="C86" s="13" t="s">
        <v>53</v>
      </c>
      <c r="D86" s="13" t="s">
        <v>44</v>
      </c>
    </row>
    <row r="87" s="3" customFormat="1" ht="20" customHeight="1" spans="1:4">
      <c r="A87" s="13" t="s">
        <v>81</v>
      </c>
      <c r="B87" s="14" t="s">
        <v>10</v>
      </c>
      <c r="C87" s="13" t="s">
        <v>53</v>
      </c>
      <c r="D87" s="13" t="s">
        <v>44</v>
      </c>
    </row>
    <row r="88" s="3" customFormat="1" ht="20" customHeight="1" spans="1:4">
      <c r="A88" s="13" t="s">
        <v>82</v>
      </c>
      <c r="B88" s="14" t="s">
        <v>10</v>
      </c>
      <c r="C88" s="13" t="s">
        <v>53</v>
      </c>
      <c r="D88" s="13" t="s">
        <v>44</v>
      </c>
    </row>
    <row r="89" s="3" customFormat="1" ht="20" customHeight="1" spans="1:4">
      <c r="A89" s="13" t="s">
        <v>83</v>
      </c>
      <c r="B89" s="14" t="s">
        <v>10</v>
      </c>
      <c r="C89" s="13" t="s">
        <v>53</v>
      </c>
      <c r="D89" s="13" t="s">
        <v>44</v>
      </c>
    </row>
    <row r="90" s="3" customFormat="1" ht="20" customHeight="1" spans="1:4">
      <c r="A90" s="13" t="s">
        <v>84</v>
      </c>
      <c r="B90" s="14" t="s">
        <v>10</v>
      </c>
      <c r="C90" s="13" t="s">
        <v>53</v>
      </c>
      <c r="D90" s="13" t="s">
        <v>44</v>
      </c>
    </row>
    <row r="91" s="3" customFormat="1" ht="20" customHeight="1" spans="1:4">
      <c r="A91" s="13" t="s">
        <v>85</v>
      </c>
      <c r="B91" s="14" t="s">
        <v>10</v>
      </c>
      <c r="C91" s="13" t="s">
        <v>53</v>
      </c>
      <c r="D91" s="13" t="s">
        <v>44</v>
      </c>
    </row>
    <row r="92" s="3" customFormat="1" ht="20" customHeight="1" spans="1:4">
      <c r="A92" s="13" t="s">
        <v>86</v>
      </c>
      <c r="B92" s="14" t="s">
        <v>10</v>
      </c>
      <c r="C92" s="13" t="s">
        <v>53</v>
      </c>
      <c r="D92" s="13" t="s">
        <v>44</v>
      </c>
    </row>
    <row r="93" s="3" customFormat="1" ht="20" customHeight="1" spans="1:4">
      <c r="A93" s="13" t="s">
        <v>87</v>
      </c>
      <c r="B93" s="14" t="s">
        <v>10</v>
      </c>
      <c r="C93" s="13" t="s">
        <v>53</v>
      </c>
      <c r="D93" s="13" t="s">
        <v>44</v>
      </c>
    </row>
    <row r="94" s="3" customFormat="1" ht="20" customHeight="1" spans="1:4">
      <c r="A94" s="13" t="s">
        <v>88</v>
      </c>
      <c r="B94" s="14" t="s">
        <v>10</v>
      </c>
      <c r="C94" s="13" t="s">
        <v>53</v>
      </c>
      <c r="D94" s="13" t="s">
        <v>44</v>
      </c>
    </row>
    <row r="95" s="3" customFormat="1" ht="20" customHeight="1" spans="1:4">
      <c r="A95" s="13" t="s">
        <v>89</v>
      </c>
      <c r="B95" s="14" t="s">
        <v>10</v>
      </c>
      <c r="C95" s="13" t="s">
        <v>53</v>
      </c>
      <c r="D95" s="13" t="s">
        <v>44</v>
      </c>
    </row>
    <row r="96" s="3" customFormat="1" ht="20" customHeight="1" spans="1:4">
      <c r="A96" s="13" t="s">
        <v>90</v>
      </c>
      <c r="B96" s="14" t="s">
        <v>10</v>
      </c>
      <c r="C96" s="13" t="s">
        <v>53</v>
      </c>
      <c r="D96" s="13" t="s">
        <v>44</v>
      </c>
    </row>
    <row r="97" s="3" customFormat="1" ht="20" customHeight="1" spans="1:4">
      <c r="A97" s="13" t="s">
        <v>91</v>
      </c>
      <c r="B97" s="14" t="s">
        <v>10</v>
      </c>
      <c r="C97" s="13" t="s">
        <v>53</v>
      </c>
      <c r="D97" s="13" t="s">
        <v>44</v>
      </c>
    </row>
    <row r="98" s="3" customFormat="1" ht="20" customHeight="1" spans="1:4">
      <c r="A98" s="13" t="s">
        <v>92</v>
      </c>
      <c r="B98" s="14" t="s">
        <v>10</v>
      </c>
      <c r="C98" s="13" t="s">
        <v>53</v>
      </c>
      <c r="D98" s="13" t="s">
        <v>44</v>
      </c>
    </row>
    <row r="99" s="3" customFormat="1" ht="20" customHeight="1" spans="1:4">
      <c r="A99" s="13" t="s">
        <v>93</v>
      </c>
      <c r="B99" s="14" t="s">
        <v>10</v>
      </c>
      <c r="C99" s="13" t="s">
        <v>53</v>
      </c>
      <c r="D99" s="13" t="s">
        <v>44</v>
      </c>
    </row>
    <row r="100" s="3" customFormat="1" ht="20" customHeight="1" spans="1:4">
      <c r="A100" s="13" t="s">
        <v>94</v>
      </c>
      <c r="B100" s="14" t="s">
        <v>10</v>
      </c>
      <c r="C100" s="13" t="s">
        <v>53</v>
      </c>
      <c r="D100" s="13" t="s">
        <v>44</v>
      </c>
    </row>
    <row r="101" s="3" customFormat="1" ht="20" customHeight="1" spans="1:4">
      <c r="A101" s="13" t="s">
        <v>95</v>
      </c>
      <c r="B101" s="14" t="s">
        <v>10</v>
      </c>
      <c r="C101" s="13" t="s">
        <v>53</v>
      </c>
      <c r="D101" s="13" t="s">
        <v>44</v>
      </c>
    </row>
    <row r="102" s="3" customFormat="1" ht="20" customHeight="1" spans="1:4">
      <c r="A102" s="13" t="s">
        <v>96</v>
      </c>
      <c r="B102" s="14" t="s">
        <v>10</v>
      </c>
      <c r="C102" s="13" t="s">
        <v>53</v>
      </c>
      <c r="D102" s="13" t="s">
        <v>44</v>
      </c>
    </row>
    <row r="103" s="3" customFormat="1" ht="20" customHeight="1" spans="1:4">
      <c r="A103" s="11" t="s">
        <v>97</v>
      </c>
      <c r="B103" s="12" t="s">
        <v>10</v>
      </c>
      <c r="C103" s="11" t="s">
        <v>98</v>
      </c>
      <c r="D103" s="13" t="s">
        <v>44</v>
      </c>
    </row>
    <row r="104" s="3" customFormat="1" ht="20" customHeight="1" spans="1:4">
      <c r="A104" s="11" t="s">
        <v>99</v>
      </c>
      <c r="B104" s="12" t="s">
        <v>6</v>
      </c>
      <c r="C104" s="11" t="s">
        <v>98</v>
      </c>
      <c r="D104" s="13" t="s">
        <v>44</v>
      </c>
    </row>
    <row r="105" s="3" customFormat="1" ht="20" customHeight="1" spans="1:4">
      <c r="A105" s="13" t="s">
        <v>100</v>
      </c>
      <c r="B105" s="14" t="s">
        <v>10</v>
      </c>
      <c r="C105" s="13" t="s">
        <v>101</v>
      </c>
      <c r="D105" s="13" t="s">
        <v>44</v>
      </c>
    </row>
    <row r="106" s="3" customFormat="1" ht="20" customHeight="1" spans="1:4">
      <c r="A106" s="13" t="s">
        <v>102</v>
      </c>
      <c r="B106" s="14" t="s">
        <v>6</v>
      </c>
      <c r="C106" s="13" t="s">
        <v>101</v>
      </c>
      <c r="D106" s="13" t="s">
        <v>44</v>
      </c>
    </row>
    <row r="107" s="3" customFormat="1" ht="20" customHeight="1" spans="1:4">
      <c r="A107" s="13" t="s">
        <v>103</v>
      </c>
      <c r="B107" s="14" t="s">
        <v>6</v>
      </c>
      <c r="C107" s="13" t="s">
        <v>101</v>
      </c>
      <c r="D107" s="13" t="s">
        <v>44</v>
      </c>
    </row>
    <row r="108" s="3" customFormat="1" ht="20" customHeight="1" spans="1:4">
      <c r="A108" s="11" t="s">
        <v>66</v>
      </c>
      <c r="B108" s="12" t="s">
        <v>10</v>
      </c>
      <c r="C108" s="11" t="s">
        <v>104</v>
      </c>
      <c r="D108" s="13" t="s">
        <v>44</v>
      </c>
    </row>
    <row r="109" s="3" customFormat="1" ht="20" customHeight="1" spans="1:4">
      <c r="A109" s="11" t="s">
        <v>105</v>
      </c>
      <c r="B109" s="12" t="s">
        <v>10</v>
      </c>
      <c r="C109" s="11" t="s">
        <v>106</v>
      </c>
      <c r="D109" s="13" t="s">
        <v>44</v>
      </c>
    </row>
    <row r="110" s="3" customFormat="1" ht="20" customHeight="1" spans="1:4">
      <c r="A110" s="13" t="s">
        <v>107</v>
      </c>
      <c r="B110" s="14" t="s">
        <v>6</v>
      </c>
      <c r="C110" s="13" t="s">
        <v>108</v>
      </c>
      <c r="D110" s="13" t="s">
        <v>44</v>
      </c>
    </row>
    <row r="111" s="3" customFormat="1" ht="20" customHeight="1" spans="1:4">
      <c r="A111" s="13" t="s">
        <v>109</v>
      </c>
      <c r="B111" s="14" t="s">
        <v>6</v>
      </c>
      <c r="C111" s="13" t="s">
        <v>108</v>
      </c>
      <c r="D111" s="13" t="s">
        <v>44</v>
      </c>
    </row>
    <row r="112" s="3" customFormat="1" ht="20" customHeight="1" spans="1:4">
      <c r="A112" s="13" t="s">
        <v>110</v>
      </c>
      <c r="B112" s="14" t="s">
        <v>10</v>
      </c>
      <c r="C112" s="13" t="s">
        <v>111</v>
      </c>
      <c r="D112" s="13" t="s">
        <v>44</v>
      </c>
    </row>
    <row r="113" s="3" customFormat="1" ht="20" customHeight="1" spans="1:4">
      <c r="A113" s="13" t="s">
        <v>112</v>
      </c>
      <c r="B113" s="14" t="s">
        <v>10</v>
      </c>
      <c r="C113" s="13" t="s">
        <v>113</v>
      </c>
      <c r="D113" s="13" t="s">
        <v>44</v>
      </c>
    </row>
    <row r="114" s="3" customFormat="1" ht="20" customHeight="1" spans="1:4">
      <c r="A114" s="13" t="s">
        <v>114</v>
      </c>
      <c r="B114" s="14" t="s">
        <v>6</v>
      </c>
      <c r="C114" s="13" t="s">
        <v>115</v>
      </c>
      <c r="D114" s="13" t="s">
        <v>44</v>
      </c>
    </row>
    <row r="115" s="3" customFormat="1" ht="20" customHeight="1" spans="1:4">
      <c r="A115" s="13" t="s">
        <v>116</v>
      </c>
      <c r="B115" s="14" t="s">
        <v>6</v>
      </c>
      <c r="C115" s="13" t="s">
        <v>117</v>
      </c>
      <c r="D115" s="13" t="s">
        <v>44</v>
      </c>
    </row>
    <row r="116" s="3" customFormat="1" ht="20" customHeight="1" spans="1:4">
      <c r="A116" s="13" t="s">
        <v>118</v>
      </c>
      <c r="B116" s="14" t="s">
        <v>10</v>
      </c>
      <c r="C116" s="13" t="s">
        <v>119</v>
      </c>
      <c r="D116" s="13" t="s">
        <v>44</v>
      </c>
    </row>
    <row r="117" s="3" customFormat="1" ht="20" customHeight="1" spans="1:4">
      <c r="A117" s="13" t="s">
        <v>120</v>
      </c>
      <c r="B117" s="14" t="s">
        <v>6</v>
      </c>
      <c r="C117" s="13" t="s">
        <v>119</v>
      </c>
      <c r="D117" s="13" t="s">
        <v>44</v>
      </c>
    </row>
    <row r="118" s="3" customFormat="1" ht="20" customHeight="1" spans="1:4">
      <c r="A118" s="13" t="s">
        <v>121</v>
      </c>
      <c r="B118" s="14" t="s">
        <v>10</v>
      </c>
      <c r="C118" s="13" t="s">
        <v>122</v>
      </c>
      <c r="D118" s="13" t="s">
        <v>44</v>
      </c>
    </row>
    <row r="119" s="3" customFormat="1" ht="20" customHeight="1" spans="1:4">
      <c r="A119" s="13" t="s">
        <v>123</v>
      </c>
      <c r="B119" s="14" t="s">
        <v>10</v>
      </c>
      <c r="C119" s="13" t="s">
        <v>124</v>
      </c>
      <c r="D119" s="13" t="s">
        <v>44</v>
      </c>
    </row>
    <row r="120" s="3" customFormat="1" ht="20" customHeight="1" spans="1:4">
      <c r="A120" s="13" t="s">
        <v>125</v>
      </c>
      <c r="B120" s="14" t="s">
        <v>10</v>
      </c>
      <c r="C120" s="13" t="s">
        <v>124</v>
      </c>
      <c r="D120" s="13" t="s">
        <v>44</v>
      </c>
    </row>
    <row r="121" s="3" customFormat="1" ht="20" customHeight="1" spans="1:4">
      <c r="A121" s="13" t="s">
        <v>126</v>
      </c>
      <c r="B121" s="14" t="s">
        <v>10</v>
      </c>
      <c r="C121" s="13" t="s">
        <v>124</v>
      </c>
      <c r="D121" s="13" t="s">
        <v>44</v>
      </c>
    </row>
    <row r="122" s="3" customFormat="1" ht="20" customHeight="1" spans="1:4">
      <c r="A122" s="13" t="s">
        <v>127</v>
      </c>
      <c r="B122" s="14" t="s">
        <v>10</v>
      </c>
      <c r="C122" s="13" t="s">
        <v>124</v>
      </c>
      <c r="D122" s="13" t="s">
        <v>44</v>
      </c>
    </row>
    <row r="123" s="3" customFormat="1" ht="20" customHeight="1" spans="1:4">
      <c r="A123" s="13" t="s">
        <v>128</v>
      </c>
      <c r="B123" s="14" t="s">
        <v>10</v>
      </c>
      <c r="C123" s="13" t="s">
        <v>124</v>
      </c>
      <c r="D123" s="13" t="s">
        <v>44</v>
      </c>
    </row>
    <row r="124" s="3" customFormat="1" ht="20" customHeight="1" spans="1:4">
      <c r="A124" s="13" t="s">
        <v>129</v>
      </c>
      <c r="B124" s="14" t="s">
        <v>10</v>
      </c>
      <c r="C124" s="13" t="s">
        <v>124</v>
      </c>
      <c r="D124" s="13" t="s">
        <v>44</v>
      </c>
    </row>
    <row r="125" s="3" customFormat="1" ht="20" customHeight="1" spans="1:4">
      <c r="A125" s="13" t="s">
        <v>130</v>
      </c>
      <c r="B125" s="14" t="s">
        <v>10</v>
      </c>
      <c r="C125" s="13" t="s">
        <v>124</v>
      </c>
      <c r="D125" s="13" t="s">
        <v>44</v>
      </c>
    </row>
    <row r="126" s="3" customFormat="1" ht="20" customHeight="1" spans="1:4">
      <c r="A126" s="13" t="s">
        <v>131</v>
      </c>
      <c r="B126" s="14" t="s">
        <v>10</v>
      </c>
      <c r="C126" s="13" t="s">
        <v>124</v>
      </c>
      <c r="D126" s="13" t="s">
        <v>44</v>
      </c>
    </row>
    <row r="127" s="3" customFormat="1" ht="20" customHeight="1" spans="1:4">
      <c r="A127" s="13" t="s">
        <v>132</v>
      </c>
      <c r="B127" s="14" t="s">
        <v>10</v>
      </c>
      <c r="C127" s="13" t="s">
        <v>124</v>
      </c>
      <c r="D127" s="13" t="s">
        <v>44</v>
      </c>
    </row>
    <row r="128" s="3" customFormat="1" ht="20" customHeight="1" spans="1:4">
      <c r="A128" s="13" t="s">
        <v>133</v>
      </c>
      <c r="B128" s="14" t="s">
        <v>10</v>
      </c>
      <c r="C128" s="13" t="s">
        <v>124</v>
      </c>
      <c r="D128" s="13" t="s">
        <v>44</v>
      </c>
    </row>
    <row r="129" s="3" customFormat="1" ht="20" customHeight="1" spans="1:4">
      <c r="A129" s="13" t="s">
        <v>134</v>
      </c>
      <c r="B129" s="14" t="s">
        <v>10</v>
      </c>
      <c r="C129" s="13" t="s">
        <v>124</v>
      </c>
      <c r="D129" s="13" t="s">
        <v>44</v>
      </c>
    </row>
    <row r="130" s="3" customFormat="1" ht="20" customHeight="1" spans="1:4">
      <c r="A130" s="13" t="s">
        <v>135</v>
      </c>
      <c r="B130" s="14" t="s">
        <v>10</v>
      </c>
      <c r="C130" s="13" t="s">
        <v>124</v>
      </c>
      <c r="D130" s="13" t="s">
        <v>44</v>
      </c>
    </row>
    <row r="131" s="3" customFormat="1" ht="20" customHeight="1" spans="1:4">
      <c r="A131" s="13" t="s">
        <v>136</v>
      </c>
      <c r="B131" s="14" t="s">
        <v>10</v>
      </c>
      <c r="C131" s="13" t="s">
        <v>124</v>
      </c>
      <c r="D131" s="13" t="s">
        <v>44</v>
      </c>
    </row>
    <row r="132" s="3" customFormat="1" ht="20" customHeight="1" spans="1:4">
      <c r="A132" s="13" t="s">
        <v>137</v>
      </c>
      <c r="B132" s="14" t="s">
        <v>10</v>
      </c>
      <c r="C132" s="13" t="s">
        <v>124</v>
      </c>
      <c r="D132" s="13" t="s">
        <v>44</v>
      </c>
    </row>
    <row r="133" s="3" customFormat="1" ht="20" customHeight="1" spans="1:4">
      <c r="A133" s="13" t="s">
        <v>138</v>
      </c>
      <c r="B133" s="14" t="s">
        <v>10</v>
      </c>
      <c r="C133" s="13" t="s">
        <v>124</v>
      </c>
      <c r="D133" s="13" t="s">
        <v>44</v>
      </c>
    </row>
    <row r="134" s="3" customFormat="1" ht="20" customHeight="1" spans="1:4">
      <c r="A134" s="13" t="s">
        <v>139</v>
      </c>
      <c r="B134" s="14" t="s">
        <v>10</v>
      </c>
      <c r="C134" s="13" t="s">
        <v>124</v>
      </c>
      <c r="D134" s="13" t="s">
        <v>44</v>
      </c>
    </row>
    <row r="135" s="3" customFormat="1" ht="20" customHeight="1" spans="1:4">
      <c r="A135" s="13" t="s">
        <v>140</v>
      </c>
      <c r="B135" s="14" t="s">
        <v>10</v>
      </c>
      <c r="C135" s="13" t="s">
        <v>124</v>
      </c>
      <c r="D135" s="13" t="s">
        <v>44</v>
      </c>
    </row>
    <row r="136" s="3" customFormat="1" ht="20" customHeight="1" spans="1:4">
      <c r="A136" s="13" t="s">
        <v>54</v>
      </c>
      <c r="B136" s="14" t="s">
        <v>10</v>
      </c>
      <c r="C136" s="13" t="s">
        <v>124</v>
      </c>
      <c r="D136" s="13" t="s">
        <v>44</v>
      </c>
    </row>
    <row r="137" s="3" customFormat="1" ht="20" customHeight="1" spans="1:4">
      <c r="A137" s="11" t="s">
        <v>141</v>
      </c>
      <c r="B137" s="12" t="s">
        <v>6</v>
      </c>
      <c r="C137" s="11" t="s">
        <v>142</v>
      </c>
      <c r="D137" s="13" t="s">
        <v>44</v>
      </c>
    </row>
    <row r="138" s="3" customFormat="1" ht="20" customHeight="1" spans="1:4">
      <c r="A138" s="13" t="s">
        <v>143</v>
      </c>
      <c r="B138" s="14" t="s">
        <v>6</v>
      </c>
      <c r="C138" s="13" t="s">
        <v>144</v>
      </c>
      <c r="D138" s="13" t="s">
        <v>44</v>
      </c>
    </row>
    <row r="139" s="3" customFormat="1" ht="20" customHeight="1" spans="1:4">
      <c r="A139" s="13" t="s">
        <v>145</v>
      </c>
      <c r="B139" s="14" t="s">
        <v>10</v>
      </c>
      <c r="C139" s="13" t="s">
        <v>144</v>
      </c>
      <c r="D139" s="13" t="s">
        <v>44</v>
      </c>
    </row>
    <row r="140" s="3" customFormat="1" ht="20" customHeight="1" spans="1:4">
      <c r="A140" s="11" t="s">
        <v>146</v>
      </c>
      <c r="B140" s="12" t="s">
        <v>6</v>
      </c>
      <c r="C140" s="11" t="s">
        <v>147</v>
      </c>
      <c r="D140" s="13" t="s">
        <v>44</v>
      </c>
    </row>
  </sheetData>
  <autoFilter ref="A3:D140">
    <extLst/>
  </autoFilter>
  <mergeCells count="1">
    <mergeCell ref="A2:D2"/>
  </mergeCells>
  <pageMargins left="0.751388888888889" right="0.751388888888889" top="1" bottom="1" header="0.5"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2023-01-08T14:58:00Z</dcterms:created>
  <dcterms:modified xsi:type="dcterms:W3CDTF">2023-02-27T05:51:42Z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DC9D0325593D4DC9AA1FB6FA574CE0D3</vt:lpwstr>
  </property>
  <property fmtid="{D5CDD505-2E9C-101B-9397-08002B2CF9AE}" pid="3" name="KSOProductBuildVer">
    <vt:lpwstr>2052-11.1.0.13703</vt:lpwstr>
  </property>
</Properties>
</file>