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I4" i="1"/>
  <c r="I16"/>
  <c r="I13"/>
  <c r="I12"/>
  <c r="I11"/>
  <c r="I10"/>
  <c r="I9"/>
  <c r="I8"/>
  <c r="I7"/>
  <c r="I6"/>
  <c r="I24"/>
  <c r="I23"/>
  <c r="I22"/>
  <c r="I21"/>
  <c r="I20"/>
  <c r="I19"/>
  <c r="I18"/>
  <c r="I17"/>
  <c r="I15"/>
  <c r="I14"/>
  <c r="I5"/>
  <c r="I3"/>
</calcChain>
</file>

<file path=xl/sharedStrings.xml><?xml version="1.0" encoding="utf-8"?>
<sst xmlns="http://schemas.openxmlformats.org/spreadsheetml/2006/main" count="143" uniqueCount="87">
  <si>
    <t>面试成绩</t>
  </si>
  <si>
    <t>总成绩</t>
  </si>
  <si>
    <t>001</t>
  </si>
  <si>
    <t>仪征市人民医院</t>
  </si>
  <si>
    <t>01</t>
  </si>
  <si>
    <t>10</t>
  </si>
  <si>
    <t>07</t>
  </si>
  <si>
    <t>09</t>
  </si>
  <si>
    <t>超声科</t>
  </si>
  <si>
    <t>002</t>
  </si>
  <si>
    <t>仪征市中医院</t>
  </si>
  <si>
    <t>02</t>
  </si>
  <si>
    <t>003</t>
  </si>
  <si>
    <t>仪征市疾病预防控制中心</t>
  </si>
  <si>
    <t>卫生应急</t>
  </si>
  <si>
    <t>1081000100104</t>
  </si>
  <si>
    <t>检验</t>
  </si>
  <si>
    <t>004</t>
  </si>
  <si>
    <t>仪征市妇幼保健院</t>
  </si>
  <si>
    <t>妇产科</t>
  </si>
  <si>
    <t>08</t>
  </si>
  <si>
    <t>张鹏</t>
  </si>
  <si>
    <t>007</t>
  </si>
  <si>
    <t>临床科室</t>
  </si>
  <si>
    <t>放射、影像</t>
  </si>
  <si>
    <t>009</t>
  </si>
  <si>
    <t>仪征市铜山卫生院</t>
  </si>
  <si>
    <t>预防保健</t>
  </si>
  <si>
    <t>011</t>
  </si>
  <si>
    <t>012</t>
  </si>
  <si>
    <t>06</t>
  </si>
  <si>
    <t>王文超</t>
  </si>
  <si>
    <t>1081000100210</t>
  </si>
  <si>
    <t>陈阳</t>
  </si>
  <si>
    <t>王吉祥</t>
  </si>
  <si>
    <t>1081000100212</t>
  </si>
  <si>
    <t>1081000100215</t>
  </si>
  <si>
    <t>刘静思</t>
  </si>
  <si>
    <t>1081000100219</t>
  </si>
  <si>
    <t>卢圣丛</t>
  </si>
  <si>
    <t>1081000100122</t>
  </si>
  <si>
    <t>邹积旻</t>
  </si>
  <si>
    <t>1081000100204</t>
  </si>
  <si>
    <t>经明智</t>
  </si>
  <si>
    <t>1081000100103</t>
  </si>
  <si>
    <t>孟恒峰</t>
  </si>
  <si>
    <t>张乃俊</t>
  </si>
  <si>
    <t>1081000100111</t>
  </si>
  <si>
    <t>王黎明</t>
  </si>
  <si>
    <t>何海波</t>
  </si>
  <si>
    <t>付慧玲</t>
  </si>
  <si>
    <t>1081000100220</t>
  </si>
  <si>
    <t>李叙瑾</t>
  </si>
  <si>
    <t>叶小忙</t>
  </si>
  <si>
    <t>牛念</t>
  </si>
  <si>
    <t>陈雨恬</t>
  </si>
  <si>
    <t>杜娜</t>
  </si>
  <si>
    <t>高歌</t>
  </si>
  <si>
    <t>吴张楠</t>
  </si>
  <si>
    <t>梁带娣</t>
  </si>
  <si>
    <t>盛炜</t>
  </si>
  <si>
    <t>病理科</t>
  </si>
  <si>
    <t>重症医学科</t>
  </si>
  <si>
    <t>急诊内科</t>
  </si>
  <si>
    <t>功能科（心电图）</t>
  </si>
  <si>
    <t>麻醉科</t>
  </si>
  <si>
    <t>放射科（女性乳腺钼靶）</t>
  </si>
  <si>
    <t>院感科</t>
  </si>
  <si>
    <t>006</t>
  </si>
  <si>
    <t>仪征市陈集镇卫生院</t>
  </si>
  <si>
    <t>仪征市青山镇卫生院</t>
  </si>
  <si>
    <t>008</t>
  </si>
  <si>
    <t>仪征市月塘中心卫生院</t>
  </si>
  <si>
    <t>口腔科</t>
  </si>
  <si>
    <t>仪征市真州镇胥浦社区卫生服务中心</t>
  </si>
  <si>
    <t>B超室</t>
  </si>
  <si>
    <t>仪征市新城镇卫生院</t>
  </si>
  <si>
    <t>直接进入面试</t>
  </si>
  <si>
    <r>
      <t>2022</t>
    </r>
    <r>
      <rPr>
        <b/>
        <sz val="14"/>
        <rFont val="宋体"/>
        <charset val="134"/>
      </rPr>
      <t>年</t>
    </r>
    <r>
      <rPr>
        <b/>
        <sz val="14"/>
        <rFont val="Times New Roman"/>
        <family val="1"/>
      </rPr>
      <t>11</t>
    </r>
    <r>
      <rPr>
        <b/>
        <sz val="14"/>
        <rFont val="宋体"/>
        <charset val="134"/>
      </rPr>
      <t>月仪征市卫生健康系统事</t>
    </r>
    <r>
      <rPr>
        <b/>
        <sz val="14"/>
        <rFont val="宋体"/>
        <charset val="134"/>
      </rPr>
      <t>业单位公开招聘专业技术人员体检人员名单</t>
    </r>
    <phoneticPr fontId="1" type="noConversion"/>
  </si>
  <si>
    <t>准考证号</t>
  </si>
  <si>
    <t>姓名</t>
  </si>
  <si>
    <t>单位代码</t>
  </si>
  <si>
    <t>招聘单位</t>
  </si>
  <si>
    <t>岗位代码</t>
  </si>
  <si>
    <t>招聘岗位</t>
  </si>
  <si>
    <t>笔试成绩</t>
  </si>
  <si>
    <t>备注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</si>
</sst>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name val="Times New Roman"/>
      <family val="1"/>
    </font>
    <font>
      <b/>
      <sz val="14"/>
      <name val="宋体"/>
      <charset val="134"/>
    </font>
    <font>
      <sz val="9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 applyProtection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sqref="A1:J1"/>
    </sheetView>
  </sheetViews>
  <sheetFormatPr defaultRowHeight="13.5"/>
  <cols>
    <col min="1" max="1" width="13" customWidth="1"/>
    <col min="2" max="2" width="7.625" customWidth="1"/>
    <col min="3" max="3" width="5.625" customWidth="1"/>
    <col min="4" max="4" width="12.875" customWidth="1"/>
    <col min="5" max="5" width="5.375" customWidth="1"/>
    <col min="6" max="6" width="10.875" customWidth="1"/>
    <col min="7" max="7" width="5.375" customWidth="1"/>
    <col min="8" max="8" width="8.5" customWidth="1"/>
    <col min="9" max="9" width="8.125" customWidth="1"/>
    <col min="10" max="10" width="8.75" customWidth="1"/>
  </cols>
  <sheetData>
    <row r="1" spans="1:10" ht="48" customHeight="1">
      <c r="A1" s="20" t="s">
        <v>78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23.25" customHeight="1">
      <c r="A2" s="16" t="s">
        <v>79</v>
      </c>
      <c r="B2" s="16" t="s">
        <v>80</v>
      </c>
      <c r="C2" s="16" t="s">
        <v>81</v>
      </c>
      <c r="D2" s="16" t="s">
        <v>82</v>
      </c>
      <c r="E2" s="16" t="s">
        <v>83</v>
      </c>
      <c r="F2" s="16" t="s">
        <v>84</v>
      </c>
      <c r="G2" s="16" t="s">
        <v>85</v>
      </c>
      <c r="H2" s="16" t="s">
        <v>0</v>
      </c>
      <c r="I2" s="16" t="s">
        <v>1</v>
      </c>
      <c r="J2" s="16" t="s">
        <v>86</v>
      </c>
    </row>
    <row r="3" spans="1:10" s="1" customFormat="1" ht="33" customHeight="1">
      <c r="A3" s="2"/>
      <c r="B3" s="3" t="s">
        <v>31</v>
      </c>
      <c r="C3" s="4" t="s">
        <v>2</v>
      </c>
      <c r="D3" s="2" t="s">
        <v>3</v>
      </c>
      <c r="E3" s="5" t="s">
        <v>6</v>
      </c>
      <c r="F3" s="2" t="s">
        <v>61</v>
      </c>
      <c r="G3" s="2"/>
      <c r="H3" s="17">
        <v>71.8</v>
      </c>
      <c r="I3" s="18">
        <f>H3</f>
        <v>71.8</v>
      </c>
      <c r="J3" s="6" t="s">
        <v>77</v>
      </c>
    </row>
    <row r="4" spans="1:10" s="1" customFormat="1" ht="28.5" customHeight="1">
      <c r="A4" s="2" t="s">
        <v>32</v>
      </c>
      <c r="B4" s="2" t="s">
        <v>33</v>
      </c>
      <c r="C4" s="7" t="s">
        <v>2</v>
      </c>
      <c r="D4" s="8" t="s">
        <v>3</v>
      </c>
      <c r="E4" s="2" t="s">
        <v>20</v>
      </c>
      <c r="F4" s="2" t="s">
        <v>62</v>
      </c>
      <c r="G4" s="2">
        <v>69</v>
      </c>
      <c r="H4" s="17">
        <v>76.599999999999994</v>
      </c>
      <c r="I4" s="18">
        <f>G4*0.5+H4*0.5</f>
        <v>72.8</v>
      </c>
      <c r="J4" s="6"/>
    </row>
    <row r="5" spans="1:10" s="1" customFormat="1" ht="28.5" customHeight="1">
      <c r="A5" s="4"/>
      <c r="B5" s="5" t="s">
        <v>34</v>
      </c>
      <c r="C5" s="4" t="s">
        <v>2</v>
      </c>
      <c r="D5" s="2" t="s">
        <v>3</v>
      </c>
      <c r="E5" s="5" t="s">
        <v>7</v>
      </c>
      <c r="F5" s="2" t="s">
        <v>63</v>
      </c>
      <c r="G5" s="9"/>
      <c r="H5" s="17">
        <v>81</v>
      </c>
      <c r="I5" s="18">
        <f>H5</f>
        <v>81</v>
      </c>
      <c r="J5" s="6" t="s">
        <v>77</v>
      </c>
    </row>
    <row r="6" spans="1:10" s="1" customFormat="1" ht="28.5" customHeight="1">
      <c r="A6" s="2" t="s">
        <v>35</v>
      </c>
      <c r="B6" s="2" t="s">
        <v>21</v>
      </c>
      <c r="C6" s="7" t="s">
        <v>2</v>
      </c>
      <c r="D6" s="8" t="s">
        <v>3</v>
      </c>
      <c r="E6" s="2" t="s">
        <v>5</v>
      </c>
      <c r="F6" s="2" t="s">
        <v>64</v>
      </c>
      <c r="G6" s="2">
        <v>83</v>
      </c>
      <c r="H6" s="17">
        <v>74.8</v>
      </c>
      <c r="I6" s="18">
        <f t="shared" ref="I6:I13" si="0">G6*0.5+H6*0.5</f>
        <v>78.900000000000006</v>
      </c>
      <c r="J6" s="6"/>
    </row>
    <row r="7" spans="1:10" s="1" customFormat="1" ht="28.5" customHeight="1">
      <c r="A7" s="2" t="s">
        <v>36</v>
      </c>
      <c r="B7" s="2" t="s">
        <v>37</v>
      </c>
      <c r="C7" s="7" t="s">
        <v>9</v>
      </c>
      <c r="D7" s="8" t="s">
        <v>10</v>
      </c>
      <c r="E7" s="2" t="s">
        <v>7</v>
      </c>
      <c r="F7" s="2" t="s">
        <v>65</v>
      </c>
      <c r="G7" s="2">
        <v>75</v>
      </c>
      <c r="H7" s="17">
        <v>74.2</v>
      </c>
      <c r="I7" s="18">
        <f t="shared" si="0"/>
        <v>74.599999999999994</v>
      </c>
      <c r="J7" s="6"/>
    </row>
    <row r="8" spans="1:10" s="1" customFormat="1" ht="31.5" customHeight="1">
      <c r="A8" s="2" t="s">
        <v>38</v>
      </c>
      <c r="B8" s="2" t="s">
        <v>39</v>
      </c>
      <c r="C8" s="7" t="s">
        <v>12</v>
      </c>
      <c r="D8" s="8" t="s">
        <v>13</v>
      </c>
      <c r="E8" s="2" t="s">
        <v>4</v>
      </c>
      <c r="F8" s="2" t="s">
        <v>14</v>
      </c>
      <c r="G8" s="2">
        <v>73</v>
      </c>
      <c r="H8" s="17">
        <v>72</v>
      </c>
      <c r="I8" s="18">
        <f t="shared" si="0"/>
        <v>72.5</v>
      </c>
      <c r="J8" s="6"/>
    </row>
    <row r="9" spans="1:10" s="1" customFormat="1" ht="34.5" customHeight="1">
      <c r="A9" s="2" t="s">
        <v>40</v>
      </c>
      <c r="B9" s="2" t="s">
        <v>41</v>
      </c>
      <c r="C9" s="7" t="s">
        <v>12</v>
      </c>
      <c r="D9" s="8" t="s">
        <v>13</v>
      </c>
      <c r="E9" s="2" t="s">
        <v>11</v>
      </c>
      <c r="F9" s="2" t="s">
        <v>16</v>
      </c>
      <c r="G9" s="2">
        <v>86</v>
      </c>
      <c r="H9" s="17">
        <v>80</v>
      </c>
      <c r="I9" s="18">
        <f t="shared" si="0"/>
        <v>83</v>
      </c>
      <c r="J9" s="6"/>
    </row>
    <row r="10" spans="1:10" s="1" customFormat="1" ht="28.5" customHeight="1">
      <c r="A10" s="2" t="s">
        <v>42</v>
      </c>
      <c r="B10" s="2" t="s">
        <v>43</v>
      </c>
      <c r="C10" s="7" t="s">
        <v>12</v>
      </c>
      <c r="D10" s="8" t="s">
        <v>13</v>
      </c>
      <c r="E10" s="2" t="s">
        <v>11</v>
      </c>
      <c r="F10" s="2" t="s">
        <v>16</v>
      </c>
      <c r="G10" s="2">
        <v>84</v>
      </c>
      <c r="H10" s="17">
        <v>73.400000000000006</v>
      </c>
      <c r="I10" s="18">
        <f t="shared" si="0"/>
        <v>78.7</v>
      </c>
      <c r="J10" s="6"/>
    </row>
    <row r="11" spans="1:10" s="1" customFormat="1" ht="28.5" customHeight="1">
      <c r="A11" s="2" t="s">
        <v>44</v>
      </c>
      <c r="B11" s="2" t="s">
        <v>45</v>
      </c>
      <c r="C11" s="7" t="s">
        <v>12</v>
      </c>
      <c r="D11" s="8" t="s">
        <v>13</v>
      </c>
      <c r="E11" s="2" t="s">
        <v>11</v>
      </c>
      <c r="F11" s="2" t="s">
        <v>16</v>
      </c>
      <c r="G11" s="2">
        <v>78</v>
      </c>
      <c r="H11" s="17">
        <v>75.8</v>
      </c>
      <c r="I11" s="18">
        <f t="shared" si="0"/>
        <v>76.900000000000006</v>
      </c>
      <c r="J11" s="6"/>
    </row>
    <row r="12" spans="1:10" s="1" customFormat="1" ht="28.5" customHeight="1">
      <c r="A12" s="2" t="s">
        <v>15</v>
      </c>
      <c r="B12" s="2" t="s">
        <v>46</v>
      </c>
      <c r="C12" s="7" t="s">
        <v>12</v>
      </c>
      <c r="D12" s="8" t="s">
        <v>13</v>
      </c>
      <c r="E12" s="2" t="s">
        <v>11</v>
      </c>
      <c r="F12" s="2" t="s">
        <v>16</v>
      </c>
      <c r="G12" s="2">
        <v>80</v>
      </c>
      <c r="H12" s="17">
        <v>72.8</v>
      </c>
      <c r="I12" s="18">
        <f t="shared" si="0"/>
        <v>76.400000000000006</v>
      </c>
      <c r="J12" s="6"/>
    </row>
    <row r="13" spans="1:10" s="1" customFormat="1" ht="28.5" customHeight="1">
      <c r="A13" s="2" t="s">
        <v>47</v>
      </c>
      <c r="B13" s="2" t="s">
        <v>48</v>
      </c>
      <c r="C13" s="7" t="s">
        <v>12</v>
      </c>
      <c r="D13" s="8" t="s">
        <v>13</v>
      </c>
      <c r="E13" s="2" t="s">
        <v>11</v>
      </c>
      <c r="F13" s="2" t="s">
        <v>16</v>
      </c>
      <c r="G13" s="2">
        <v>68</v>
      </c>
      <c r="H13" s="17">
        <v>79.2</v>
      </c>
      <c r="I13" s="18">
        <f t="shared" si="0"/>
        <v>73.599999999999994</v>
      </c>
      <c r="J13" s="6"/>
    </row>
    <row r="14" spans="1:10" s="1" customFormat="1" ht="28.5" customHeight="1">
      <c r="A14" s="10"/>
      <c r="B14" s="3" t="s">
        <v>49</v>
      </c>
      <c r="C14" s="10" t="s">
        <v>17</v>
      </c>
      <c r="D14" s="2" t="s">
        <v>18</v>
      </c>
      <c r="E14" s="11" t="s">
        <v>30</v>
      </c>
      <c r="F14" s="6" t="s">
        <v>8</v>
      </c>
      <c r="G14" s="12"/>
      <c r="H14" s="17">
        <v>77.599999999999994</v>
      </c>
      <c r="I14" s="18">
        <f>H14</f>
        <v>77.599999999999994</v>
      </c>
      <c r="J14" s="6" t="s">
        <v>77</v>
      </c>
    </row>
    <row r="15" spans="1:10" s="1" customFormat="1" ht="28.5" customHeight="1">
      <c r="A15" s="10"/>
      <c r="B15" s="5" t="s">
        <v>50</v>
      </c>
      <c r="C15" s="10" t="s">
        <v>17</v>
      </c>
      <c r="D15" s="2" t="s">
        <v>18</v>
      </c>
      <c r="E15" s="11" t="s">
        <v>6</v>
      </c>
      <c r="F15" s="6" t="s">
        <v>66</v>
      </c>
      <c r="G15" s="12"/>
      <c r="H15" s="17">
        <v>71</v>
      </c>
      <c r="I15" s="18">
        <f>H15</f>
        <v>71</v>
      </c>
      <c r="J15" s="6" t="s">
        <v>77</v>
      </c>
    </row>
    <row r="16" spans="1:10" s="1" customFormat="1" ht="28.5" customHeight="1">
      <c r="A16" s="13" t="s">
        <v>51</v>
      </c>
      <c r="B16" s="2" t="s">
        <v>52</v>
      </c>
      <c r="C16" s="14" t="s">
        <v>17</v>
      </c>
      <c r="D16" s="8" t="s">
        <v>18</v>
      </c>
      <c r="E16" s="2" t="s">
        <v>20</v>
      </c>
      <c r="F16" s="15" t="s">
        <v>67</v>
      </c>
      <c r="G16" s="6">
        <v>63</v>
      </c>
      <c r="H16" s="17">
        <v>80.2</v>
      </c>
      <c r="I16" s="18">
        <f>G16*0.5+H16*0.5</f>
        <v>71.599999999999994</v>
      </c>
      <c r="J16" s="6"/>
    </row>
    <row r="17" spans="1:10" s="1" customFormat="1" ht="28.5" customHeight="1">
      <c r="A17" s="6"/>
      <c r="B17" s="5" t="s">
        <v>53</v>
      </c>
      <c r="C17" s="10" t="s">
        <v>68</v>
      </c>
      <c r="D17" s="2" t="s">
        <v>69</v>
      </c>
      <c r="E17" s="5" t="s">
        <v>4</v>
      </c>
      <c r="F17" s="2" t="s">
        <v>19</v>
      </c>
      <c r="G17" s="6"/>
      <c r="H17" s="17">
        <v>77.2</v>
      </c>
      <c r="I17" s="18">
        <f t="shared" ref="I17:I22" si="1">H17</f>
        <v>77.2</v>
      </c>
      <c r="J17" s="6" t="s">
        <v>77</v>
      </c>
    </row>
    <row r="18" spans="1:10" s="1" customFormat="1" ht="28.5" customHeight="1">
      <c r="A18" s="6"/>
      <c r="B18" s="5" t="s">
        <v>54</v>
      </c>
      <c r="C18" s="10" t="s">
        <v>68</v>
      </c>
      <c r="D18" s="2" t="s">
        <v>69</v>
      </c>
      <c r="E18" s="5" t="s">
        <v>11</v>
      </c>
      <c r="F18" s="2" t="s">
        <v>27</v>
      </c>
      <c r="G18" s="6"/>
      <c r="H18" s="17">
        <v>75.599999999999994</v>
      </c>
      <c r="I18" s="18">
        <f t="shared" si="1"/>
        <v>75.599999999999994</v>
      </c>
      <c r="J18" s="6" t="s">
        <v>77</v>
      </c>
    </row>
    <row r="19" spans="1:10" s="1" customFormat="1" ht="28.5" customHeight="1">
      <c r="A19" s="10"/>
      <c r="B19" s="5" t="s">
        <v>55</v>
      </c>
      <c r="C19" s="10" t="s">
        <v>22</v>
      </c>
      <c r="D19" s="2" t="s">
        <v>70</v>
      </c>
      <c r="E19" s="5" t="s">
        <v>4</v>
      </c>
      <c r="F19" s="2" t="s">
        <v>23</v>
      </c>
      <c r="G19" s="12"/>
      <c r="H19" s="17">
        <v>83</v>
      </c>
      <c r="I19" s="18">
        <f t="shared" si="1"/>
        <v>83</v>
      </c>
      <c r="J19" s="6" t="s">
        <v>77</v>
      </c>
    </row>
    <row r="20" spans="1:10" s="1" customFormat="1" ht="28.5" customHeight="1">
      <c r="A20" s="10"/>
      <c r="B20" s="5" t="s">
        <v>56</v>
      </c>
      <c r="C20" s="10" t="s">
        <v>71</v>
      </c>
      <c r="D20" s="2" t="s">
        <v>72</v>
      </c>
      <c r="E20" s="5" t="s">
        <v>4</v>
      </c>
      <c r="F20" s="2" t="s">
        <v>24</v>
      </c>
      <c r="G20" s="12"/>
      <c r="H20" s="17">
        <v>77.2</v>
      </c>
      <c r="I20" s="18">
        <f t="shared" si="1"/>
        <v>77.2</v>
      </c>
      <c r="J20" s="6" t="s">
        <v>77</v>
      </c>
    </row>
    <row r="21" spans="1:10" s="1" customFormat="1" ht="28.5" customHeight="1">
      <c r="A21" s="6"/>
      <c r="B21" s="5" t="s">
        <v>57</v>
      </c>
      <c r="C21" s="10" t="s">
        <v>71</v>
      </c>
      <c r="D21" s="2" t="s">
        <v>72</v>
      </c>
      <c r="E21" s="5" t="s">
        <v>11</v>
      </c>
      <c r="F21" s="2" t="s">
        <v>73</v>
      </c>
      <c r="G21" s="6"/>
      <c r="H21" s="17">
        <v>73</v>
      </c>
      <c r="I21" s="18">
        <f t="shared" si="1"/>
        <v>73</v>
      </c>
      <c r="J21" s="6" t="s">
        <v>77</v>
      </c>
    </row>
    <row r="22" spans="1:10" s="1" customFormat="1" ht="38.25" customHeight="1">
      <c r="A22" s="10"/>
      <c r="B22" s="5" t="s">
        <v>58</v>
      </c>
      <c r="C22" s="10" t="s">
        <v>25</v>
      </c>
      <c r="D22" s="2" t="s">
        <v>74</v>
      </c>
      <c r="E22" s="5" t="s">
        <v>4</v>
      </c>
      <c r="F22" s="2" t="s">
        <v>75</v>
      </c>
      <c r="G22" s="12"/>
      <c r="H22" s="17">
        <v>72.599999999999994</v>
      </c>
      <c r="I22" s="18">
        <f t="shared" si="1"/>
        <v>72.599999999999994</v>
      </c>
      <c r="J22" s="6" t="s">
        <v>77</v>
      </c>
    </row>
    <row r="23" spans="1:10" s="1" customFormat="1" ht="28.5" customHeight="1">
      <c r="A23" s="10"/>
      <c r="B23" s="5" t="s">
        <v>59</v>
      </c>
      <c r="C23" s="10" t="s">
        <v>28</v>
      </c>
      <c r="D23" s="2" t="s">
        <v>76</v>
      </c>
      <c r="E23" s="5" t="s">
        <v>4</v>
      </c>
      <c r="F23" s="2" t="s">
        <v>24</v>
      </c>
      <c r="G23" s="12"/>
      <c r="H23" s="17">
        <v>71</v>
      </c>
      <c r="I23" s="18">
        <f>H23</f>
        <v>71</v>
      </c>
      <c r="J23" s="6" t="s">
        <v>77</v>
      </c>
    </row>
    <row r="24" spans="1:10" s="1" customFormat="1" ht="28.5" customHeight="1">
      <c r="A24" s="10"/>
      <c r="B24" s="5" t="s">
        <v>60</v>
      </c>
      <c r="C24" s="10" t="s">
        <v>29</v>
      </c>
      <c r="D24" s="2" t="s">
        <v>26</v>
      </c>
      <c r="E24" s="5" t="s">
        <v>4</v>
      </c>
      <c r="F24" s="2" t="s">
        <v>27</v>
      </c>
      <c r="G24" s="12"/>
      <c r="H24" s="19">
        <v>72</v>
      </c>
      <c r="I24" s="18">
        <f>H24</f>
        <v>72</v>
      </c>
      <c r="J24" s="6" t="s">
        <v>77</v>
      </c>
    </row>
  </sheetData>
  <mergeCells count="1">
    <mergeCell ref="A1:J1"/>
  </mergeCells>
  <phoneticPr fontId="1" type="noConversion"/>
  <pageMargins left="0.70866141732283472" right="0.17" top="0.74803149606299213" bottom="0.74803149606299213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2023-02-27T06:46:59Z</dcterms:modified>
</cp:coreProperties>
</file>