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49" i="1"/>
  <c r="I43"/>
  <c r="I42"/>
  <c r="I41"/>
  <c r="I40"/>
  <c r="I39"/>
  <c r="I37"/>
  <c r="I36"/>
  <c r="I35"/>
  <c r="I34"/>
  <c r="I33"/>
  <c r="I32"/>
  <c r="I13"/>
  <c r="I14"/>
  <c r="I15"/>
  <c r="I16"/>
  <c r="I17"/>
  <c r="I18"/>
  <c r="I19"/>
  <c r="I20"/>
  <c r="I21"/>
  <c r="I22"/>
  <c r="I23"/>
  <c r="I5"/>
  <c r="I6"/>
  <c r="I7"/>
  <c r="I8"/>
  <c r="I9"/>
  <c r="I10"/>
  <c r="I11"/>
  <c r="I12"/>
  <c r="I4"/>
  <c r="I48"/>
  <c r="I47"/>
  <c r="I46"/>
  <c r="I45"/>
  <c r="I44"/>
  <c r="I38"/>
  <c r="I31"/>
  <c r="I30"/>
  <c r="I29"/>
  <c r="I28"/>
  <c r="I27"/>
  <c r="I26"/>
  <c r="I25"/>
  <c r="I24"/>
  <c r="I3"/>
</calcChain>
</file>

<file path=xl/sharedStrings.xml><?xml version="1.0" encoding="utf-8"?>
<sst xmlns="http://schemas.openxmlformats.org/spreadsheetml/2006/main" count="246" uniqueCount="120">
  <si>
    <t>面试成绩</t>
  </si>
  <si>
    <t>总成绩</t>
  </si>
  <si>
    <t>仪征市人民医院</t>
  </si>
  <si>
    <t>01</t>
  </si>
  <si>
    <t>仪征市中医院</t>
  </si>
  <si>
    <t>02</t>
  </si>
  <si>
    <t>仪征市疾病预防控制中心</t>
  </si>
  <si>
    <t>仪征市铜山卫生院</t>
  </si>
  <si>
    <t>仪征市月塘中心卫生院</t>
  </si>
  <si>
    <t>仪征市真州镇胥浦社区卫生服务中心</t>
  </si>
  <si>
    <t>直接进入面试</t>
  </si>
  <si>
    <r>
      <t>2022</t>
    </r>
    <r>
      <rPr>
        <b/>
        <sz val="14"/>
        <rFont val="宋体"/>
        <charset val="134"/>
      </rPr>
      <t>年仪征市卫生健康系统所属部分医疗卫生单位公开招聘备案制管理、编外合同制工作人员体检人员名单</t>
    </r>
    <phoneticPr fontId="1" type="noConversion"/>
  </si>
  <si>
    <t>冯雅宣</t>
  </si>
  <si>
    <t>放射科（技师）</t>
  </si>
  <si>
    <t>1081000200311</t>
  </si>
  <si>
    <t>邱吴双</t>
  </si>
  <si>
    <t>护理</t>
  </si>
  <si>
    <t>1081000200309</t>
  </si>
  <si>
    <t>石莎莎</t>
  </si>
  <si>
    <t>1081000200307</t>
  </si>
  <si>
    <t>焦祯文</t>
  </si>
  <si>
    <t>1081000200310</t>
  </si>
  <si>
    <t>陈煦</t>
  </si>
  <si>
    <t>1081000200308</t>
  </si>
  <si>
    <t>刘晓雨</t>
  </si>
  <si>
    <t>1081000200304</t>
  </si>
  <si>
    <t>孙莉萍</t>
  </si>
  <si>
    <t>1081000200306</t>
  </si>
  <si>
    <t>赵文雯</t>
  </si>
  <si>
    <t>1081000200302</t>
  </si>
  <si>
    <t>陈葳</t>
  </si>
  <si>
    <t>1081000200305</t>
  </si>
  <si>
    <t>朱芷萱</t>
  </si>
  <si>
    <t>1081000200724</t>
  </si>
  <si>
    <t>王颖</t>
  </si>
  <si>
    <t>病案室</t>
  </si>
  <si>
    <t>1081000200314</t>
  </si>
  <si>
    <t>豆修月</t>
  </si>
  <si>
    <t>1081000200315</t>
  </si>
  <si>
    <t>陆思宇</t>
  </si>
  <si>
    <t>1081000200420</t>
  </si>
  <si>
    <t>薛盼</t>
  </si>
  <si>
    <t>仪征市第二人民医院</t>
  </si>
  <si>
    <t>1081000200403</t>
  </si>
  <si>
    <t>盛倩影</t>
  </si>
  <si>
    <t>1081000200706</t>
  </si>
  <si>
    <t>孙仟瑜</t>
  </si>
  <si>
    <t>检验科</t>
  </si>
  <si>
    <t>1081000200709</t>
  </si>
  <si>
    <t>刘文</t>
  </si>
  <si>
    <t>1081000200708</t>
  </si>
  <si>
    <t>石雨</t>
  </si>
  <si>
    <t>1081000200707</t>
  </si>
  <si>
    <t>王敏</t>
  </si>
  <si>
    <t>1081000200319</t>
  </si>
  <si>
    <t>王君</t>
  </si>
  <si>
    <t>1081000200320</t>
  </si>
  <si>
    <t>赵美君</t>
  </si>
  <si>
    <t>吴开银</t>
  </si>
  <si>
    <t>眼视光</t>
  </si>
  <si>
    <t>王露璇</t>
  </si>
  <si>
    <t>仪征市真州镇社区卫生服务中心</t>
  </si>
  <si>
    <t>强薇</t>
  </si>
  <si>
    <t>曹慧</t>
  </si>
  <si>
    <t>彭翼</t>
  </si>
  <si>
    <t>药剂科</t>
  </si>
  <si>
    <t>高宇辰</t>
  </si>
  <si>
    <t>03</t>
  </si>
  <si>
    <t>康复科</t>
  </si>
  <si>
    <t>汪玉雯</t>
  </si>
  <si>
    <t>许凡</t>
  </si>
  <si>
    <t>04</t>
  </si>
  <si>
    <t>放射科</t>
  </si>
  <si>
    <t>1081000200716</t>
  </si>
  <si>
    <t>冯路华</t>
  </si>
  <si>
    <t>西药房</t>
  </si>
  <si>
    <t>1081000200507</t>
  </si>
  <si>
    <t>曹娟娟</t>
  </si>
  <si>
    <t>1081000200512</t>
  </si>
  <si>
    <t>徐丽琴</t>
  </si>
  <si>
    <t>仪征市大仪中心卫生院</t>
  </si>
  <si>
    <t>1081000200517</t>
  </si>
  <si>
    <t>金欣</t>
  </si>
  <si>
    <t>1081000200521</t>
  </si>
  <si>
    <t>吴文文</t>
  </si>
  <si>
    <t>1081000200705</t>
  </si>
  <si>
    <t>王义明</t>
  </si>
  <si>
    <t>康复医学科</t>
  </si>
  <si>
    <t>胡蝶</t>
  </si>
  <si>
    <t>1081000200720</t>
  </si>
  <si>
    <t>陈燕</t>
  </si>
  <si>
    <t>仪征市新集镇卫生院</t>
  </si>
  <si>
    <t>中药房</t>
  </si>
  <si>
    <t>1081000200605</t>
  </si>
  <si>
    <t>刘鑫琳</t>
  </si>
  <si>
    <t>1081000200612</t>
  </si>
  <si>
    <t>李慧芬</t>
  </si>
  <si>
    <t>1081000200618</t>
  </si>
  <si>
    <t>张卓君</t>
  </si>
  <si>
    <t>1081000200607</t>
  </si>
  <si>
    <t>杨华苑</t>
  </si>
  <si>
    <t>聂清钰</t>
  </si>
  <si>
    <t>殷丹丹</t>
  </si>
  <si>
    <t>项峰</t>
  </si>
  <si>
    <t>05</t>
  </si>
  <si>
    <t>影像科</t>
  </si>
  <si>
    <t>刘祥祥</t>
  </si>
  <si>
    <t>仪征市马集镇卫生院</t>
  </si>
  <si>
    <t>中医科</t>
  </si>
  <si>
    <t>王文静</t>
  </si>
  <si>
    <t>1081000200425</t>
  </si>
  <si>
    <t>孙婷婷</t>
  </si>
  <si>
    <t>准考证号</t>
  </si>
  <si>
    <t>姓名</t>
  </si>
  <si>
    <t>单位代码</t>
  </si>
  <si>
    <t>招聘单位</t>
  </si>
  <si>
    <t>岗位代码</t>
  </si>
  <si>
    <t>招聘岗位</t>
  </si>
  <si>
    <t>笔试成绩</t>
  </si>
  <si>
    <t>备注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</si>
</sst>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sqref="A1:J1"/>
    </sheetView>
  </sheetViews>
  <sheetFormatPr defaultRowHeight="13.5"/>
  <cols>
    <col min="1" max="1" width="13" style="1" customWidth="1"/>
    <col min="2" max="2" width="7.625" style="1" customWidth="1"/>
    <col min="3" max="3" width="5.625" style="1" customWidth="1"/>
    <col min="4" max="4" width="13.875" style="1" customWidth="1"/>
    <col min="5" max="5" width="5.375" style="1" customWidth="1"/>
    <col min="6" max="6" width="10.875" style="1" customWidth="1"/>
    <col min="7" max="7" width="5.375" style="1" customWidth="1"/>
    <col min="8" max="8" width="8.5" style="1" customWidth="1"/>
    <col min="9" max="9" width="8.125" style="1" customWidth="1"/>
    <col min="10" max="10" width="8.75" style="1" customWidth="1"/>
    <col min="11" max="11" width="9" style="1"/>
  </cols>
  <sheetData>
    <row r="1" spans="1:10" ht="48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0" customFormat="1" ht="23.25" customHeight="1">
      <c r="A2" s="6" t="s">
        <v>112</v>
      </c>
      <c r="B2" s="6" t="s">
        <v>113</v>
      </c>
      <c r="C2" s="6" t="s">
        <v>114</v>
      </c>
      <c r="D2" s="6" t="s">
        <v>115</v>
      </c>
      <c r="E2" s="6" t="s">
        <v>116</v>
      </c>
      <c r="F2" s="6" t="s">
        <v>117</v>
      </c>
      <c r="G2" s="6" t="s">
        <v>118</v>
      </c>
      <c r="H2" s="6" t="s">
        <v>0</v>
      </c>
      <c r="I2" s="6" t="s">
        <v>1</v>
      </c>
      <c r="J2" s="6" t="s">
        <v>119</v>
      </c>
    </row>
    <row r="3" spans="1:10" s="10" customFormat="1" ht="33" customHeight="1">
      <c r="A3" s="2"/>
      <c r="B3" s="3" t="s">
        <v>12</v>
      </c>
      <c r="C3" s="4">
        <v>201</v>
      </c>
      <c r="D3" s="3" t="s">
        <v>2</v>
      </c>
      <c r="E3" s="3" t="s">
        <v>3</v>
      </c>
      <c r="F3" s="3" t="s">
        <v>13</v>
      </c>
      <c r="G3" s="2"/>
      <c r="H3" s="7">
        <v>73.400000000000006</v>
      </c>
      <c r="I3" s="8">
        <f>H3</f>
        <v>73.400000000000006</v>
      </c>
      <c r="J3" s="2" t="s">
        <v>10</v>
      </c>
    </row>
    <row r="4" spans="1:10" s="10" customFormat="1" ht="28.5" customHeight="1">
      <c r="A4" s="3" t="s">
        <v>14</v>
      </c>
      <c r="B4" s="3" t="s">
        <v>15</v>
      </c>
      <c r="C4" s="3">
        <v>201</v>
      </c>
      <c r="D4" s="3" t="s">
        <v>2</v>
      </c>
      <c r="E4" s="3" t="s">
        <v>5</v>
      </c>
      <c r="F4" s="3" t="s">
        <v>16</v>
      </c>
      <c r="G4" s="3">
        <v>75</v>
      </c>
      <c r="H4" s="7">
        <v>75</v>
      </c>
      <c r="I4" s="8">
        <f>G4*0.5+H4*0.5</f>
        <v>75</v>
      </c>
      <c r="J4" s="2"/>
    </row>
    <row r="5" spans="1:10" s="10" customFormat="1" ht="28.5" customHeight="1">
      <c r="A5" s="3" t="s">
        <v>17</v>
      </c>
      <c r="B5" s="3" t="s">
        <v>18</v>
      </c>
      <c r="C5" s="3">
        <v>201</v>
      </c>
      <c r="D5" s="3" t="s">
        <v>2</v>
      </c>
      <c r="E5" s="3" t="s">
        <v>5</v>
      </c>
      <c r="F5" s="3" t="s">
        <v>16</v>
      </c>
      <c r="G5" s="3">
        <v>74</v>
      </c>
      <c r="H5" s="7">
        <v>72.8</v>
      </c>
      <c r="I5" s="8">
        <f t="shared" ref="I5:I23" si="0">G5*0.5+H5*0.5</f>
        <v>73.400000000000006</v>
      </c>
      <c r="J5" s="2"/>
    </row>
    <row r="6" spans="1:10" s="10" customFormat="1" ht="28.5" customHeight="1">
      <c r="A6" s="3" t="s">
        <v>19</v>
      </c>
      <c r="B6" s="3" t="s">
        <v>20</v>
      </c>
      <c r="C6" s="3">
        <v>201</v>
      </c>
      <c r="D6" s="3" t="s">
        <v>2</v>
      </c>
      <c r="E6" s="3" t="s">
        <v>5</v>
      </c>
      <c r="F6" s="3" t="s">
        <v>16</v>
      </c>
      <c r="G6" s="3">
        <v>69</v>
      </c>
      <c r="H6" s="7">
        <v>75.8</v>
      </c>
      <c r="I6" s="8">
        <f t="shared" si="0"/>
        <v>72.400000000000006</v>
      </c>
      <c r="J6" s="2"/>
    </row>
    <row r="7" spans="1:10" s="10" customFormat="1" ht="28.5" customHeight="1">
      <c r="A7" s="3" t="s">
        <v>21</v>
      </c>
      <c r="B7" s="3" t="s">
        <v>22</v>
      </c>
      <c r="C7" s="3">
        <v>201</v>
      </c>
      <c r="D7" s="3" t="s">
        <v>2</v>
      </c>
      <c r="E7" s="3" t="s">
        <v>5</v>
      </c>
      <c r="F7" s="3" t="s">
        <v>16</v>
      </c>
      <c r="G7" s="3">
        <v>64</v>
      </c>
      <c r="H7" s="7">
        <v>73</v>
      </c>
      <c r="I7" s="8">
        <f t="shared" si="0"/>
        <v>68.5</v>
      </c>
      <c r="J7" s="2"/>
    </row>
    <row r="8" spans="1:10" s="10" customFormat="1" ht="31.5" customHeight="1">
      <c r="A8" s="3" t="s">
        <v>23</v>
      </c>
      <c r="B8" s="3" t="s">
        <v>24</v>
      </c>
      <c r="C8" s="3">
        <v>201</v>
      </c>
      <c r="D8" s="3" t="s">
        <v>2</v>
      </c>
      <c r="E8" s="3" t="s">
        <v>5</v>
      </c>
      <c r="F8" s="3" t="s">
        <v>16</v>
      </c>
      <c r="G8" s="3">
        <v>67</v>
      </c>
      <c r="H8" s="7">
        <v>69.599999999999994</v>
      </c>
      <c r="I8" s="8">
        <f t="shared" si="0"/>
        <v>68.3</v>
      </c>
      <c r="J8" s="2"/>
    </row>
    <row r="9" spans="1:10" s="10" customFormat="1" ht="34.5" customHeight="1">
      <c r="A9" s="3" t="s">
        <v>25</v>
      </c>
      <c r="B9" s="3" t="s">
        <v>26</v>
      </c>
      <c r="C9" s="3">
        <v>201</v>
      </c>
      <c r="D9" s="3" t="s">
        <v>2</v>
      </c>
      <c r="E9" s="3" t="s">
        <v>5</v>
      </c>
      <c r="F9" s="3" t="s">
        <v>16</v>
      </c>
      <c r="G9" s="3">
        <v>67</v>
      </c>
      <c r="H9" s="7">
        <v>69.400000000000006</v>
      </c>
      <c r="I9" s="8">
        <f t="shared" si="0"/>
        <v>68.2</v>
      </c>
      <c r="J9" s="2"/>
    </row>
    <row r="10" spans="1:10" s="10" customFormat="1" ht="28.5" customHeight="1">
      <c r="A10" s="3" t="s">
        <v>27</v>
      </c>
      <c r="B10" s="3" t="s">
        <v>28</v>
      </c>
      <c r="C10" s="3">
        <v>201</v>
      </c>
      <c r="D10" s="3" t="s">
        <v>2</v>
      </c>
      <c r="E10" s="3" t="s">
        <v>5</v>
      </c>
      <c r="F10" s="3" t="s">
        <v>16</v>
      </c>
      <c r="G10" s="3">
        <v>68</v>
      </c>
      <c r="H10" s="7">
        <v>67.400000000000006</v>
      </c>
      <c r="I10" s="8">
        <f t="shared" si="0"/>
        <v>67.7</v>
      </c>
      <c r="J10" s="2"/>
    </row>
    <row r="11" spans="1:10" s="10" customFormat="1" ht="28.5" customHeight="1">
      <c r="A11" s="3" t="s">
        <v>29</v>
      </c>
      <c r="B11" s="3" t="s">
        <v>30</v>
      </c>
      <c r="C11" s="3">
        <v>201</v>
      </c>
      <c r="D11" s="3" t="s">
        <v>2</v>
      </c>
      <c r="E11" s="3" t="s">
        <v>5</v>
      </c>
      <c r="F11" s="3" t="s">
        <v>16</v>
      </c>
      <c r="G11" s="3">
        <v>56</v>
      </c>
      <c r="H11" s="7">
        <v>68.400000000000006</v>
      </c>
      <c r="I11" s="8">
        <f t="shared" si="0"/>
        <v>62.2</v>
      </c>
      <c r="J11" s="2"/>
    </row>
    <row r="12" spans="1:10" s="10" customFormat="1" ht="28.5" customHeight="1">
      <c r="A12" s="3" t="s">
        <v>31</v>
      </c>
      <c r="B12" s="3" t="s">
        <v>32</v>
      </c>
      <c r="C12" s="3">
        <v>201</v>
      </c>
      <c r="D12" s="3" t="s">
        <v>2</v>
      </c>
      <c r="E12" s="3" t="s">
        <v>5</v>
      </c>
      <c r="F12" s="3" t="s">
        <v>16</v>
      </c>
      <c r="G12" s="3">
        <v>56</v>
      </c>
      <c r="H12" s="7">
        <v>63.6</v>
      </c>
      <c r="I12" s="8">
        <f t="shared" si="0"/>
        <v>59.8</v>
      </c>
      <c r="J12" s="2"/>
    </row>
    <row r="13" spans="1:10" s="10" customFormat="1" ht="28.5" customHeight="1">
      <c r="A13" s="5" t="s">
        <v>33</v>
      </c>
      <c r="B13" s="5" t="s">
        <v>34</v>
      </c>
      <c r="C13" s="5">
        <v>202</v>
      </c>
      <c r="D13" s="3" t="s">
        <v>4</v>
      </c>
      <c r="E13" s="3" t="s">
        <v>3</v>
      </c>
      <c r="F13" s="3" t="s">
        <v>35</v>
      </c>
      <c r="G13" s="5">
        <v>47</v>
      </c>
      <c r="H13" s="7">
        <v>70</v>
      </c>
      <c r="I13" s="8">
        <f t="shared" si="0"/>
        <v>58.5</v>
      </c>
      <c r="J13" s="2"/>
    </row>
    <row r="14" spans="1:10" s="10" customFormat="1" ht="28.5" customHeight="1">
      <c r="A14" s="3" t="s">
        <v>36</v>
      </c>
      <c r="B14" s="3" t="s">
        <v>37</v>
      </c>
      <c r="C14" s="3">
        <v>202</v>
      </c>
      <c r="D14" s="3" t="s">
        <v>4</v>
      </c>
      <c r="E14" s="3" t="s">
        <v>5</v>
      </c>
      <c r="F14" s="3" t="s">
        <v>16</v>
      </c>
      <c r="G14" s="3">
        <v>75</v>
      </c>
      <c r="H14" s="7">
        <v>70.599999999999994</v>
      </c>
      <c r="I14" s="8">
        <f t="shared" si="0"/>
        <v>72.8</v>
      </c>
      <c r="J14" s="2"/>
    </row>
    <row r="15" spans="1:10" s="10" customFormat="1" ht="28.5" customHeight="1">
      <c r="A15" s="3" t="s">
        <v>38</v>
      </c>
      <c r="B15" s="3" t="s">
        <v>39</v>
      </c>
      <c r="C15" s="3">
        <v>202</v>
      </c>
      <c r="D15" s="3" t="s">
        <v>4</v>
      </c>
      <c r="E15" s="3" t="s">
        <v>5</v>
      </c>
      <c r="F15" s="3" t="s">
        <v>16</v>
      </c>
      <c r="G15" s="3">
        <v>68</v>
      </c>
      <c r="H15" s="7">
        <v>74</v>
      </c>
      <c r="I15" s="8">
        <f t="shared" si="0"/>
        <v>71</v>
      </c>
      <c r="J15" s="2"/>
    </row>
    <row r="16" spans="1:10" s="10" customFormat="1" ht="28.5" customHeight="1">
      <c r="A16" s="3" t="s">
        <v>40</v>
      </c>
      <c r="B16" s="3" t="s">
        <v>41</v>
      </c>
      <c r="C16" s="3">
        <v>203</v>
      </c>
      <c r="D16" s="3" t="s">
        <v>42</v>
      </c>
      <c r="E16" s="3" t="s">
        <v>3</v>
      </c>
      <c r="F16" s="3" t="s">
        <v>16</v>
      </c>
      <c r="G16" s="3">
        <v>77</v>
      </c>
      <c r="H16" s="7">
        <v>68.400000000000006</v>
      </c>
      <c r="I16" s="8">
        <f t="shared" si="0"/>
        <v>72.7</v>
      </c>
      <c r="J16" s="2"/>
    </row>
    <row r="17" spans="1:11" s="10" customFormat="1" ht="28.5" customHeight="1">
      <c r="A17" s="3" t="s">
        <v>43</v>
      </c>
      <c r="B17" s="3" t="s">
        <v>44</v>
      </c>
      <c r="C17" s="3">
        <v>203</v>
      </c>
      <c r="D17" s="3" t="s">
        <v>42</v>
      </c>
      <c r="E17" s="3" t="s">
        <v>3</v>
      </c>
      <c r="F17" s="3" t="s">
        <v>16</v>
      </c>
      <c r="G17" s="3">
        <v>68</v>
      </c>
      <c r="H17" s="7">
        <v>71.2</v>
      </c>
      <c r="I17" s="8">
        <f t="shared" si="0"/>
        <v>69.599999999999994</v>
      </c>
      <c r="J17" s="2"/>
    </row>
    <row r="18" spans="1:11" s="10" customFormat="1" ht="28.5" customHeight="1">
      <c r="A18" s="3" t="s">
        <v>45</v>
      </c>
      <c r="B18" s="3" t="s">
        <v>46</v>
      </c>
      <c r="C18" s="3">
        <v>204</v>
      </c>
      <c r="D18" s="3" t="s">
        <v>6</v>
      </c>
      <c r="E18" s="3" t="s">
        <v>3</v>
      </c>
      <c r="F18" s="3" t="s">
        <v>47</v>
      </c>
      <c r="G18" s="3">
        <v>56</v>
      </c>
      <c r="H18" s="7">
        <v>71.400000000000006</v>
      </c>
      <c r="I18" s="8">
        <f t="shared" si="0"/>
        <v>63.7</v>
      </c>
      <c r="J18" s="2"/>
    </row>
    <row r="19" spans="1:11" s="10" customFormat="1" ht="28.5" customHeight="1">
      <c r="A19" s="3" t="s">
        <v>48</v>
      </c>
      <c r="B19" s="3" t="s">
        <v>49</v>
      </c>
      <c r="C19" s="3">
        <v>204</v>
      </c>
      <c r="D19" s="3" t="s">
        <v>6</v>
      </c>
      <c r="E19" s="3" t="s">
        <v>3</v>
      </c>
      <c r="F19" s="3" t="s">
        <v>47</v>
      </c>
      <c r="G19" s="3">
        <v>53</v>
      </c>
      <c r="H19" s="7">
        <v>70.8</v>
      </c>
      <c r="I19" s="8">
        <f t="shared" si="0"/>
        <v>61.9</v>
      </c>
      <c r="J19" s="2"/>
    </row>
    <row r="20" spans="1:11" s="10" customFormat="1" ht="28.5" customHeight="1">
      <c r="A20" s="3" t="s">
        <v>50</v>
      </c>
      <c r="B20" s="3" t="s">
        <v>51</v>
      </c>
      <c r="C20" s="3">
        <v>204</v>
      </c>
      <c r="D20" s="3" t="s">
        <v>6</v>
      </c>
      <c r="E20" s="3" t="s">
        <v>3</v>
      </c>
      <c r="F20" s="3" t="s">
        <v>47</v>
      </c>
      <c r="G20" s="3">
        <v>49</v>
      </c>
      <c r="H20" s="7">
        <v>66.599999999999994</v>
      </c>
      <c r="I20" s="8">
        <f t="shared" si="0"/>
        <v>57.8</v>
      </c>
      <c r="J20" s="2"/>
    </row>
    <row r="21" spans="1:11" s="10" customFormat="1" ht="28.5" customHeight="1">
      <c r="A21" s="3" t="s">
        <v>52</v>
      </c>
      <c r="B21" s="3" t="s">
        <v>53</v>
      </c>
      <c r="C21" s="3">
        <v>204</v>
      </c>
      <c r="D21" s="3" t="s">
        <v>6</v>
      </c>
      <c r="E21" s="3" t="s">
        <v>3</v>
      </c>
      <c r="F21" s="3" t="s">
        <v>47</v>
      </c>
      <c r="G21" s="3">
        <v>43</v>
      </c>
      <c r="H21" s="7">
        <v>70</v>
      </c>
      <c r="I21" s="8">
        <f t="shared" si="0"/>
        <v>56.5</v>
      </c>
      <c r="J21" s="2"/>
    </row>
    <row r="22" spans="1:11" s="10" customFormat="1" ht="28.5" customHeight="1">
      <c r="A22" s="3" t="s">
        <v>54</v>
      </c>
      <c r="B22" s="3" t="s">
        <v>55</v>
      </c>
      <c r="C22" s="3">
        <v>205</v>
      </c>
      <c r="D22" s="3" t="s">
        <v>8</v>
      </c>
      <c r="E22" s="3" t="s">
        <v>3</v>
      </c>
      <c r="F22" s="3" t="s">
        <v>16</v>
      </c>
      <c r="G22" s="3">
        <v>78</v>
      </c>
      <c r="H22" s="7">
        <v>74.8</v>
      </c>
      <c r="I22" s="8">
        <f t="shared" si="0"/>
        <v>76.400000000000006</v>
      </c>
      <c r="J22" s="2"/>
    </row>
    <row r="23" spans="1:11" s="10" customFormat="1" ht="28.5" customHeight="1">
      <c r="A23" s="3" t="s">
        <v>56</v>
      </c>
      <c r="B23" s="3" t="s">
        <v>57</v>
      </c>
      <c r="C23" s="3">
        <v>205</v>
      </c>
      <c r="D23" s="3" t="s">
        <v>8</v>
      </c>
      <c r="E23" s="3" t="s">
        <v>3</v>
      </c>
      <c r="F23" s="3" t="s">
        <v>16</v>
      </c>
      <c r="G23" s="3">
        <v>71</v>
      </c>
      <c r="H23" s="7">
        <v>74.2</v>
      </c>
      <c r="I23" s="8">
        <f t="shared" si="0"/>
        <v>72.599999999999994</v>
      </c>
      <c r="J23" s="2"/>
    </row>
    <row r="24" spans="1:11" s="10" customFormat="1" ht="28.5" customHeight="1">
      <c r="A24" s="2"/>
      <c r="B24" s="3" t="s">
        <v>58</v>
      </c>
      <c r="C24" s="4">
        <v>205</v>
      </c>
      <c r="D24" s="3" t="s">
        <v>8</v>
      </c>
      <c r="E24" s="3" t="s">
        <v>5</v>
      </c>
      <c r="F24" s="3" t="s">
        <v>59</v>
      </c>
      <c r="G24" s="2"/>
      <c r="H24" s="7">
        <v>70.400000000000006</v>
      </c>
      <c r="I24" s="8">
        <f t="shared" ref="I24:I31" si="1">H24</f>
        <v>70.400000000000006</v>
      </c>
      <c r="J24" s="2" t="s">
        <v>10</v>
      </c>
    </row>
    <row r="25" spans="1:11" s="11" customFormat="1" ht="24">
      <c r="A25" s="2"/>
      <c r="B25" s="3" t="s">
        <v>60</v>
      </c>
      <c r="C25" s="4">
        <v>206</v>
      </c>
      <c r="D25" s="3" t="s">
        <v>61</v>
      </c>
      <c r="E25" s="3" t="s">
        <v>3</v>
      </c>
      <c r="F25" s="3" t="s">
        <v>16</v>
      </c>
      <c r="G25" s="2"/>
      <c r="H25" s="7">
        <v>74.8</v>
      </c>
      <c r="I25" s="8">
        <f t="shared" si="1"/>
        <v>74.8</v>
      </c>
      <c r="J25" s="2" t="s">
        <v>10</v>
      </c>
      <c r="K25" s="10"/>
    </row>
    <row r="26" spans="1:11" s="11" customFormat="1" ht="24">
      <c r="A26" s="2"/>
      <c r="B26" s="3" t="s">
        <v>62</v>
      </c>
      <c r="C26" s="4">
        <v>206</v>
      </c>
      <c r="D26" s="3" t="s">
        <v>61</v>
      </c>
      <c r="E26" s="3" t="s">
        <v>3</v>
      </c>
      <c r="F26" s="3" t="s">
        <v>16</v>
      </c>
      <c r="G26" s="2"/>
      <c r="H26" s="7">
        <v>70.8</v>
      </c>
      <c r="I26" s="8">
        <f t="shared" si="1"/>
        <v>70.8</v>
      </c>
      <c r="J26" s="2" t="s">
        <v>10</v>
      </c>
      <c r="K26" s="10"/>
    </row>
    <row r="27" spans="1:11" s="11" customFormat="1" ht="24">
      <c r="A27" s="2"/>
      <c r="B27" s="3" t="s">
        <v>63</v>
      </c>
      <c r="C27" s="4">
        <v>206</v>
      </c>
      <c r="D27" s="3" t="s">
        <v>61</v>
      </c>
      <c r="E27" s="3" t="s">
        <v>3</v>
      </c>
      <c r="F27" s="3" t="s">
        <v>16</v>
      </c>
      <c r="G27" s="2"/>
      <c r="H27" s="7">
        <v>70.599999999999994</v>
      </c>
      <c r="I27" s="8">
        <f t="shared" si="1"/>
        <v>70.599999999999994</v>
      </c>
      <c r="J27" s="2" t="s">
        <v>10</v>
      </c>
      <c r="K27" s="10"/>
    </row>
    <row r="28" spans="1:11" s="11" customFormat="1" ht="24">
      <c r="A28" s="2"/>
      <c r="B28" s="3" t="s">
        <v>64</v>
      </c>
      <c r="C28" s="4">
        <v>206</v>
      </c>
      <c r="D28" s="3" t="s">
        <v>61</v>
      </c>
      <c r="E28" s="3" t="s">
        <v>5</v>
      </c>
      <c r="F28" s="3" t="s">
        <v>65</v>
      </c>
      <c r="G28" s="2"/>
      <c r="H28" s="7">
        <v>68</v>
      </c>
      <c r="I28" s="8">
        <f t="shared" si="1"/>
        <v>68</v>
      </c>
      <c r="J28" s="2" t="s">
        <v>10</v>
      </c>
      <c r="K28" s="10"/>
    </row>
    <row r="29" spans="1:11" s="11" customFormat="1" ht="24">
      <c r="A29" s="2"/>
      <c r="B29" s="3" t="s">
        <v>66</v>
      </c>
      <c r="C29" s="4">
        <v>206</v>
      </c>
      <c r="D29" s="3" t="s">
        <v>61</v>
      </c>
      <c r="E29" s="3" t="s">
        <v>67</v>
      </c>
      <c r="F29" s="3" t="s">
        <v>68</v>
      </c>
      <c r="G29" s="2"/>
      <c r="H29" s="9">
        <v>75.400000000000006</v>
      </c>
      <c r="I29" s="8">
        <f t="shared" si="1"/>
        <v>75.400000000000006</v>
      </c>
      <c r="J29" s="2" t="s">
        <v>10</v>
      </c>
      <c r="K29" s="10"/>
    </row>
    <row r="30" spans="1:11" s="11" customFormat="1" ht="24">
      <c r="A30" s="2"/>
      <c r="B30" s="3" t="s">
        <v>69</v>
      </c>
      <c r="C30" s="4">
        <v>206</v>
      </c>
      <c r="D30" s="3" t="s">
        <v>61</v>
      </c>
      <c r="E30" s="3" t="s">
        <v>67</v>
      </c>
      <c r="F30" s="3" t="s">
        <v>68</v>
      </c>
      <c r="G30" s="2"/>
      <c r="H30" s="9">
        <v>74.400000000000006</v>
      </c>
      <c r="I30" s="8">
        <f t="shared" si="1"/>
        <v>74.400000000000006</v>
      </c>
      <c r="J30" s="2" t="s">
        <v>10</v>
      </c>
      <c r="K30" s="10"/>
    </row>
    <row r="31" spans="1:11" s="11" customFormat="1" ht="24">
      <c r="A31" s="2"/>
      <c r="B31" s="3" t="s">
        <v>70</v>
      </c>
      <c r="C31" s="4">
        <v>206</v>
      </c>
      <c r="D31" s="3" t="s">
        <v>61</v>
      </c>
      <c r="E31" s="3" t="s">
        <v>71</v>
      </c>
      <c r="F31" s="3" t="s">
        <v>72</v>
      </c>
      <c r="G31" s="2"/>
      <c r="H31" s="9">
        <v>76.599999999999994</v>
      </c>
      <c r="I31" s="8">
        <f t="shared" si="1"/>
        <v>76.599999999999994</v>
      </c>
      <c r="J31" s="2" t="s">
        <v>10</v>
      </c>
      <c r="K31" s="10"/>
    </row>
    <row r="32" spans="1:11" s="11" customFormat="1" ht="43.5" customHeight="1">
      <c r="A32" s="3" t="s">
        <v>73</v>
      </c>
      <c r="B32" s="3" t="s">
        <v>74</v>
      </c>
      <c r="C32" s="3">
        <v>207</v>
      </c>
      <c r="D32" s="3" t="s">
        <v>9</v>
      </c>
      <c r="E32" s="3" t="s">
        <v>3</v>
      </c>
      <c r="F32" s="3" t="s">
        <v>75</v>
      </c>
      <c r="G32" s="3">
        <v>68</v>
      </c>
      <c r="H32" s="9">
        <v>76.8</v>
      </c>
      <c r="I32" s="8">
        <f t="shared" ref="I32:I37" si="2">G32*0.5+H32*0.5</f>
        <v>72.400000000000006</v>
      </c>
      <c r="J32" s="2"/>
      <c r="K32" s="10"/>
    </row>
    <row r="33" spans="1:11" s="11" customFormat="1" ht="43.5" customHeight="1">
      <c r="A33" s="3" t="s">
        <v>76</v>
      </c>
      <c r="B33" s="3" t="s">
        <v>77</v>
      </c>
      <c r="C33" s="3">
        <v>207</v>
      </c>
      <c r="D33" s="3" t="s">
        <v>9</v>
      </c>
      <c r="E33" s="3" t="s">
        <v>5</v>
      </c>
      <c r="F33" s="3" t="s">
        <v>16</v>
      </c>
      <c r="G33" s="3">
        <v>69</v>
      </c>
      <c r="H33" s="9">
        <v>77.599999999999994</v>
      </c>
      <c r="I33" s="8">
        <f t="shared" si="2"/>
        <v>73.3</v>
      </c>
      <c r="J33" s="2"/>
      <c r="K33" s="10"/>
    </row>
    <row r="34" spans="1:11" s="11" customFormat="1" ht="24">
      <c r="A34" s="3" t="s">
        <v>78</v>
      </c>
      <c r="B34" s="3" t="s">
        <v>79</v>
      </c>
      <c r="C34" s="3">
        <v>208</v>
      </c>
      <c r="D34" s="3" t="s">
        <v>80</v>
      </c>
      <c r="E34" s="3" t="s">
        <v>3</v>
      </c>
      <c r="F34" s="3" t="s">
        <v>16</v>
      </c>
      <c r="G34" s="3">
        <v>64</v>
      </c>
      <c r="H34" s="9">
        <v>77.8</v>
      </c>
      <c r="I34" s="8">
        <f t="shared" si="2"/>
        <v>70.900000000000006</v>
      </c>
      <c r="J34" s="2"/>
      <c r="K34" s="10"/>
    </row>
    <row r="35" spans="1:11" s="11" customFormat="1" ht="24">
      <c r="A35" s="3" t="s">
        <v>81</v>
      </c>
      <c r="B35" s="3" t="s">
        <v>82</v>
      </c>
      <c r="C35" s="3">
        <v>208</v>
      </c>
      <c r="D35" s="3" t="s">
        <v>80</v>
      </c>
      <c r="E35" s="3" t="s">
        <v>3</v>
      </c>
      <c r="F35" s="3" t="s">
        <v>16</v>
      </c>
      <c r="G35" s="3">
        <v>71</v>
      </c>
      <c r="H35" s="9">
        <v>70.400000000000006</v>
      </c>
      <c r="I35" s="8">
        <f t="shared" si="2"/>
        <v>70.7</v>
      </c>
      <c r="J35" s="2"/>
      <c r="K35" s="10"/>
    </row>
    <row r="36" spans="1:11" s="11" customFormat="1" ht="24">
      <c r="A36" s="3" t="s">
        <v>83</v>
      </c>
      <c r="B36" s="3" t="s">
        <v>84</v>
      </c>
      <c r="C36" s="3">
        <v>208</v>
      </c>
      <c r="D36" s="3" t="s">
        <v>80</v>
      </c>
      <c r="E36" s="3" t="s">
        <v>3</v>
      </c>
      <c r="F36" s="3" t="s">
        <v>16</v>
      </c>
      <c r="G36" s="3">
        <v>70</v>
      </c>
      <c r="H36" s="9">
        <v>70.2</v>
      </c>
      <c r="I36" s="8">
        <f t="shared" si="2"/>
        <v>70.099999999999994</v>
      </c>
      <c r="J36" s="2"/>
      <c r="K36" s="10"/>
    </row>
    <row r="37" spans="1:11" s="11" customFormat="1" ht="24">
      <c r="A37" s="3" t="s">
        <v>85</v>
      </c>
      <c r="B37" s="3" t="s">
        <v>86</v>
      </c>
      <c r="C37" s="3">
        <v>208</v>
      </c>
      <c r="D37" s="3" t="s">
        <v>80</v>
      </c>
      <c r="E37" s="3" t="s">
        <v>5</v>
      </c>
      <c r="F37" s="3" t="s">
        <v>87</v>
      </c>
      <c r="G37" s="3">
        <v>64</v>
      </c>
      <c r="H37" s="9">
        <v>76.599999999999994</v>
      </c>
      <c r="I37" s="8">
        <f t="shared" si="2"/>
        <v>70.3</v>
      </c>
      <c r="J37" s="2"/>
      <c r="K37" s="10"/>
    </row>
    <row r="38" spans="1:11" s="11" customFormat="1" ht="24">
      <c r="A38" s="2"/>
      <c r="B38" s="3" t="s">
        <v>88</v>
      </c>
      <c r="C38" s="4">
        <v>208</v>
      </c>
      <c r="D38" s="3" t="s">
        <v>80</v>
      </c>
      <c r="E38" s="3" t="s">
        <v>67</v>
      </c>
      <c r="F38" s="3" t="s">
        <v>47</v>
      </c>
      <c r="G38" s="2"/>
      <c r="H38" s="9">
        <v>73.599999999999994</v>
      </c>
      <c r="I38" s="8">
        <f>H38</f>
        <v>73.599999999999994</v>
      </c>
      <c r="J38" s="2" t="s">
        <v>10</v>
      </c>
      <c r="K38" s="10"/>
    </row>
    <row r="39" spans="1:11" s="11" customFormat="1" ht="24">
      <c r="A39" s="3" t="s">
        <v>89</v>
      </c>
      <c r="B39" s="3" t="s">
        <v>90</v>
      </c>
      <c r="C39" s="3">
        <v>209</v>
      </c>
      <c r="D39" s="3" t="s">
        <v>91</v>
      </c>
      <c r="E39" s="3" t="s">
        <v>3</v>
      </c>
      <c r="F39" s="3" t="s">
        <v>92</v>
      </c>
      <c r="G39" s="3">
        <v>68</v>
      </c>
      <c r="H39" s="9">
        <v>82.2</v>
      </c>
      <c r="I39" s="8">
        <f t="shared" ref="I39:I43" si="3">G39*0.5+H39*0.5</f>
        <v>75.099999999999994</v>
      </c>
      <c r="J39" s="2"/>
      <c r="K39" s="10"/>
    </row>
    <row r="40" spans="1:11" s="11" customFormat="1" ht="24">
      <c r="A40" s="3" t="s">
        <v>93</v>
      </c>
      <c r="B40" s="3" t="s">
        <v>94</v>
      </c>
      <c r="C40" s="3">
        <v>209</v>
      </c>
      <c r="D40" s="3" t="s">
        <v>91</v>
      </c>
      <c r="E40" s="3" t="s">
        <v>5</v>
      </c>
      <c r="F40" s="3" t="s">
        <v>16</v>
      </c>
      <c r="G40" s="3">
        <v>79</v>
      </c>
      <c r="H40" s="9">
        <v>75.599999999999994</v>
      </c>
      <c r="I40" s="8">
        <f t="shared" si="3"/>
        <v>77.3</v>
      </c>
      <c r="J40" s="2"/>
      <c r="K40" s="10"/>
    </row>
    <row r="41" spans="1:11" s="11" customFormat="1" ht="24">
      <c r="A41" s="3" t="s">
        <v>95</v>
      </c>
      <c r="B41" s="3" t="s">
        <v>96</v>
      </c>
      <c r="C41" s="3">
        <v>209</v>
      </c>
      <c r="D41" s="3" t="s">
        <v>91</v>
      </c>
      <c r="E41" s="3" t="s">
        <v>5</v>
      </c>
      <c r="F41" s="3" t="s">
        <v>16</v>
      </c>
      <c r="G41" s="3">
        <v>79</v>
      </c>
      <c r="H41" s="9">
        <v>75.349999999999994</v>
      </c>
      <c r="I41" s="8">
        <f t="shared" si="3"/>
        <v>77.174999999999997</v>
      </c>
      <c r="J41" s="2"/>
      <c r="K41" s="10"/>
    </row>
    <row r="42" spans="1:11" s="11" customFormat="1" ht="24">
      <c r="A42" s="3" t="s">
        <v>97</v>
      </c>
      <c r="B42" s="3" t="s">
        <v>98</v>
      </c>
      <c r="C42" s="3">
        <v>209</v>
      </c>
      <c r="D42" s="3" t="s">
        <v>91</v>
      </c>
      <c r="E42" s="3" t="s">
        <v>5</v>
      </c>
      <c r="F42" s="3" t="s">
        <v>16</v>
      </c>
      <c r="G42" s="3">
        <v>80</v>
      </c>
      <c r="H42" s="9">
        <v>74</v>
      </c>
      <c r="I42" s="8">
        <f t="shared" si="3"/>
        <v>77</v>
      </c>
      <c r="J42" s="2"/>
      <c r="K42" s="10"/>
    </row>
    <row r="43" spans="1:11" s="11" customFormat="1" ht="24">
      <c r="A43" s="3" t="s">
        <v>99</v>
      </c>
      <c r="B43" s="3" t="s">
        <v>100</v>
      </c>
      <c r="C43" s="3">
        <v>209</v>
      </c>
      <c r="D43" s="3" t="s">
        <v>91</v>
      </c>
      <c r="E43" s="3" t="s">
        <v>5</v>
      </c>
      <c r="F43" s="3" t="s">
        <v>16</v>
      </c>
      <c r="G43" s="3">
        <v>69</v>
      </c>
      <c r="H43" s="9">
        <v>72.75</v>
      </c>
      <c r="I43" s="8">
        <f t="shared" si="3"/>
        <v>70.875</v>
      </c>
      <c r="J43" s="2"/>
      <c r="K43" s="10"/>
    </row>
    <row r="44" spans="1:11" s="11" customFormat="1" ht="24">
      <c r="A44" s="2"/>
      <c r="B44" s="3" t="s">
        <v>101</v>
      </c>
      <c r="C44" s="4">
        <v>209</v>
      </c>
      <c r="D44" s="3" t="s">
        <v>91</v>
      </c>
      <c r="E44" s="3" t="s">
        <v>71</v>
      </c>
      <c r="F44" s="3" t="s">
        <v>47</v>
      </c>
      <c r="G44" s="2"/>
      <c r="H44" s="9">
        <v>67.8</v>
      </c>
      <c r="I44" s="8">
        <f>H44</f>
        <v>67.8</v>
      </c>
      <c r="J44" s="2" t="s">
        <v>10</v>
      </c>
      <c r="K44" s="10"/>
    </row>
    <row r="45" spans="1:11" s="11" customFormat="1" ht="24">
      <c r="A45" s="2"/>
      <c r="B45" s="3" t="s">
        <v>102</v>
      </c>
      <c r="C45" s="4">
        <v>209</v>
      </c>
      <c r="D45" s="3" t="s">
        <v>91</v>
      </c>
      <c r="E45" s="3" t="s">
        <v>71</v>
      </c>
      <c r="F45" s="3" t="s">
        <v>47</v>
      </c>
      <c r="G45" s="2"/>
      <c r="H45" s="9">
        <v>67.2</v>
      </c>
      <c r="I45" s="8">
        <f>H45</f>
        <v>67.2</v>
      </c>
      <c r="J45" s="2" t="s">
        <v>10</v>
      </c>
      <c r="K45" s="10"/>
    </row>
    <row r="46" spans="1:11" s="11" customFormat="1" ht="24">
      <c r="A46" s="2"/>
      <c r="B46" s="3" t="s">
        <v>103</v>
      </c>
      <c r="C46" s="4">
        <v>209</v>
      </c>
      <c r="D46" s="3" t="s">
        <v>91</v>
      </c>
      <c r="E46" s="3" t="s">
        <v>104</v>
      </c>
      <c r="F46" s="3" t="s">
        <v>105</v>
      </c>
      <c r="G46" s="2"/>
      <c r="H46" s="9">
        <v>68.400000000000006</v>
      </c>
      <c r="I46" s="8">
        <f>H46</f>
        <v>68.400000000000006</v>
      </c>
      <c r="J46" s="2" t="s">
        <v>10</v>
      </c>
      <c r="K46" s="10"/>
    </row>
    <row r="47" spans="1:11" s="11" customFormat="1" ht="24">
      <c r="A47" s="2"/>
      <c r="B47" s="3" t="s">
        <v>106</v>
      </c>
      <c r="C47" s="4">
        <v>210</v>
      </c>
      <c r="D47" s="3" t="s">
        <v>107</v>
      </c>
      <c r="E47" s="3" t="s">
        <v>3</v>
      </c>
      <c r="F47" s="3" t="s">
        <v>108</v>
      </c>
      <c r="G47" s="2"/>
      <c r="H47" s="9">
        <v>66.599999999999994</v>
      </c>
      <c r="I47" s="8">
        <f>H47</f>
        <v>66.599999999999994</v>
      </c>
      <c r="J47" s="2" t="s">
        <v>10</v>
      </c>
      <c r="K47" s="10"/>
    </row>
    <row r="48" spans="1:11" s="11" customFormat="1" ht="24">
      <c r="A48" s="2"/>
      <c r="B48" s="3" t="s">
        <v>109</v>
      </c>
      <c r="C48" s="4">
        <v>210</v>
      </c>
      <c r="D48" s="3" t="s">
        <v>107</v>
      </c>
      <c r="E48" s="3" t="s">
        <v>5</v>
      </c>
      <c r="F48" s="3" t="s">
        <v>108</v>
      </c>
      <c r="G48" s="2"/>
      <c r="H48" s="9">
        <v>77.400000000000006</v>
      </c>
      <c r="I48" s="8">
        <f>H48</f>
        <v>77.400000000000006</v>
      </c>
      <c r="J48" s="2" t="s">
        <v>10</v>
      </c>
      <c r="K48" s="10"/>
    </row>
    <row r="49" spans="1:11" s="11" customFormat="1" ht="25.5" customHeight="1">
      <c r="A49" s="3" t="s">
        <v>110</v>
      </c>
      <c r="B49" s="3" t="s">
        <v>111</v>
      </c>
      <c r="C49" s="3">
        <v>211</v>
      </c>
      <c r="D49" s="3" t="s">
        <v>7</v>
      </c>
      <c r="E49" s="3" t="s">
        <v>3</v>
      </c>
      <c r="F49" s="3" t="s">
        <v>16</v>
      </c>
      <c r="G49" s="3">
        <v>69</v>
      </c>
      <c r="H49" s="9">
        <v>74.8</v>
      </c>
      <c r="I49" s="8">
        <f t="shared" ref="I49" si="4">G49*0.5+H49*0.5</f>
        <v>71.900000000000006</v>
      </c>
      <c r="J49" s="2"/>
      <c r="K49" s="10"/>
    </row>
  </sheetData>
  <mergeCells count="1">
    <mergeCell ref="A1:J1"/>
  </mergeCells>
  <phoneticPr fontId="1" type="noConversion"/>
  <pageMargins left="0.70866141732283472" right="0.17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2023-02-27T06:42:30Z</dcterms:modified>
</cp:coreProperties>
</file>