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0" activeTab="31"/>
  </bookViews>
  <sheets>
    <sheet name="1.扎兰屯市人民医院内科岗1" sheetId="1" r:id="rId1"/>
    <sheet name="2.扎兰屯市人民医院内科岗2" sheetId="2" r:id="rId2"/>
    <sheet name="3.扎兰屯市人民医院内科岗3" sheetId="3" r:id="rId3"/>
    <sheet name="4.扎兰屯市人民医院外科岗1" sheetId="4" r:id="rId4"/>
    <sheet name="5.扎兰屯市人民医院外科岗2" sheetId="5" r:id="rId5"/>
    <sheet name="6.扎兰屯市人民医院中医（中西医结合）岗" sheetId="6" r:id="rId6"/>
    <sheet name="7.扎兰屯市人民医院影像岗1" sheetId="7" r:id="rId7"/>
    <sheet name="8.扎兰屯市中蒙医院内科岗1" sheetId="8" r:id="rId8"/>
    <sheet name="9.扎兰屯市中蒙医院内科岗2" sheetId="9" r:id="rId9"/>
    <sheet name="10.扎兰屯市中蒙医院内科岗3" sheetId="10" r:id="rId10"/>
    <sheet name="11.扎兰屯市中蒙医院内科岗4" sheetId="11" r:id="rId11"/>
    <sheet name="12.扎兰屯市中蒙医院骨伤岗" sheetId="12" r:id="rId12"/>
    <sheet name="13.扎兰屯市中蒙医院针灸推拿岗" sheetId="13" r:id="rId13"/>
    <sheet name="14.扎兰屯市中蒙医院医学影像岗1" sheetId="14" r:id="rId14"/>
    <sheet name="15.扎兰屯市中蒙医院医学影像岗2" sheetId="15" r:id="rId15"/>
    <sheet name="16.扎兰屯市中蒙医院临床医学岗" sheetId="16" r:id="rId16"/>
    <sheet name="17.扎兰屯市疾病预防控制中心综合检验岗" sheetId="17" r:id="rId17"/>
    <sheet name="18.扎兰屯市疾病预防控制中心业务岗1" sheetId="18" r:id="rId18"/>
    <sheet name="20.扎兰屯市疾病预防控制中心慢性病防治岗" sheetId="19" r:id="rId19"/>
    <sheet name="21.扎兰屯市向阳社区卫生服务中心医学影像岗" sheetId="20" r:id="rId20"/>
    <sheet name="22.扎兰屯市哈多河镇中心卫生院医学影像岗" sheetId="21" r:id="rId21"/>
    <sheet name="23.扎兰屯市哈多河镇中心卫生院护理岗" sheetId="22" r:id="rId22"/>
    <sheet name="24.扎兰屯市蘑菇气镇惠风川卫生院医学影像岗" sheetId="23" r:id="rId23"/>
    <sheet name="25.扎兰屯市蘑菇气镇太平川卫生院护理岗" sheetId="24" r:id="rId24"/>
    <sheet name="26.扎兰屯市达斡尔民族乡卫生院中医岗" sheetId="25" r:id="rId25"/>
    <sheet name="28.扎兰屯市洼堤乡卫生院护理岗（转岗）" sheetId="26" r:id="rId26"/>
    <sheet name="29.扎兰屯市洼堤乡卫生院护理岗" sheetId="27" r:id="rId27"/>
    <sheet name="30.扎兰屯市成吉思汗镇牤牛沟卫生院临床医生岗" sheetId="28" r:id="rId28"/>
    <sheet name="31.扎兰屯市萨马街鄂温克民族乡卫生院临床医生岗" sheetId="29" r:id="rId29"/>
    <sheet name="32.扎兰屯市成吉思汗镇中学卫生专业技术" sheetId="30" r:id="rId30"/>
    <sheet name="33.扎兰屯市蘑菇气镇中学卫生专业技术" sheetId="31" r:id="rId31"/>
    <sheet name="34.扎兰屯市达斡尔民族学校卫生专业技术" sheetId="32" r:id="rId32"/>
  </sheets>
  <definedNames/>
  <calcPr fullCalcOnLoad="1"/>
</workbook>
</file>

<file path=xl/sharedStrings.xml><?xml version="1.0" encoding="utf-8"?>
<sst xmlns="http://schemas.openxmlformats.org/spreadsheetml/2006/main" count="2418" uniqueCount="426">
  <si>
    <t>2022年扎兰屯市事业单位公开招聘卫生专业技术人员考试成绩单</t>
  </si>
  <si>
    <t>序号</t>
  </si>
  <si>
    <t>准考证号</t>
  </si>
  <si>
    <t>姓名</t>
  </si>
  <si>
    <t>民族</t>
  </si>
  <si>
    <t>报考单位</t>
  </si>
  <si>
    <t>报考岗位</t>
  </si>
  <si>
    <t>综合基础知识成绩</t>
  </si>
  <si>
    <t>政策加分</t>
  </si>
  <si>
    <t>医学基础知识及专业能力测试成绩</t>
  </si>
  <si>
    <t>总成绩</t>
  </si>
  <si>
    <t>名次</t>
  </si>
  <si>
    <t>是否进入体检</t>
  </si>
  <si>
    <t>吕雪</t>
  </si>
  <si>
    <t>汉族</t>
  </si>
  <si>
    <t>扎兰屯市人民医院</t>
  </si>
  <si>
    <t>内科岗1</t>
  </si>
  <si>
    <t>是</t>
  </si>
  <si>
    <t>韩立娟</t>
  </si>
  <si>
    <t>否</t>
  </si>
  <si>
    <t>于望</t>
  </si>
  <si>
    <t>蒙古族</t>
  </si>
  <si>
    <t>缺考</t>
  </si>
  <si>
    <t>韩亚男</t>
  </si>
  <si>
    <t>注：1、考试总成绩的计算方法：考试总成绩=（综合基础知识成绩+政策加分）×30%+（医学基础知识及专业能力测试成绩）×70%
    2、考试总成绩保留小数点后两位小数。</t>
  </si>
  <si>
    <t xml:space="preserve"> </t>
  </si>
  <si>
    <t>魏红伟</t>
  </si>
  <si>
    <t>内科岗2</t>
  </si>
  <si>
    <t>刘玉兰</t>
  </si>
  <si>
    <t>杜春海</t>
  </si>
  <si>
    <t>内科岗3</t>
  </si>
  <si>
    <t>赵春梅</t>
  </si>
  <si>
    <t>沙婷艳</t>
  </si>
  <si>
    <t>孙广璐</t>
  </si>
  <si>
    <t>赵晶</t>
  </si>
  <si>
    <t>曹景杰</t>
  </si>
  <si>
    <t>外科岗1</t>
  </si>
  <si>
    <t>何嘉玺</t>
  </si>
  <si>
    <t>刘欢</t>
  </si>
  <si>
    <t>外科岗2</t>
  </si>
  <si>
    <t>雷雨</t>
  </si>
  <si>
    <t>夏鹏</t>
  </si>
  <si>
    <t>中医（中西医结合）岗</t>
  </si>
  <si>
    <t>孙健</t>
  </si>
  <si>
    <t>达斡尔族</t>
  </si>
  <si>
    <t>马垚</t>
  </si>
  <si>
    <t>王维刚</t>
  </si>
  <si>
    <t>王金慧</t>
  </si>
  <si>
    <t>满族</t>
  </si>
  <si>
    <t>影像岗1</t>
  </si>
  <si>
    <t>丁爱华</t>
  </si>
  <si>
    <t>李春梅</t>
  </si>
  <si>
    <t>刘苗苗</t>
  </si>
  <si>
    <t>金鑫</t>
  </si>
  <si>
    <t>扎兰屯市中蒙医院</t>
  </si>
  <si>
    <t>乔美君</t>
  </si>
  <si>
    <t>安珊</t>
  </si>
  <si>
    <t>张永发</t>
  </si>
  <si>
    <t>王兴东</t>
  </si>
  <si>
    <t>魏巍</t>
  </si>
  <si>
    <t>李亚娜</t>
  </si>
  <si>
    <t>周明阳</t>
  </si>
  <si>
    <t>包初一</t>
  </si>
  <si>
    <t>包萨如拉</t>
  </si>
  <si>
    <t>萨出拉</t>
  </si>
  <si>
    <t>赵萨日娜</t>
  </si>
  <si>
    <t>蔡刘喜</t>
  </si>
  <si>
    <t>陈美丽</t>
  </si>
  <si>
    <t>鲍利恒</t>
  </si>
  <si>
    <t>包巴达尔胡</t>
  </si>
  <si>
    <t>白永梅</t>
  </si>
  <si>
    <t>郎庆帅</t>
  </si>
  <si>
    <t>内科岗4</t>
  </si>
  <si>
    <t>姜颖</t>
  </si>
  <si>
    <t>陈英俊</t>
  </si>
  <si>
    <t>敖宇</t>
  </si>
  <si>
    <t>贺焱</t>
  </si>
  <si>
    <t>李敏</t>
  </si>
  <si>
    <t>张龙凤</t>
  </si>
  <si>
    <t>温连军</t>
  </si>
  <si>
    <t>骨伤岗</t>
  </si>
  <si>
    <t>陈美蓉</t>
  </si>
  <si>
    <t>针灸推拿岗</t>
  </si>
  <si>
    <t>孙思琪</t>
  </si>
  <si>
    <t>吴丹</t>
  </si>
  <si>
    <t>医学影像岗1</t>
  </si>
  <si>
    <t>孙微</t>
  </si>
  <si>
    <t>医学影像岗2</t>
  </si>
  <si>
    <t>于红艳</t>
  </si>
  <si>
    <t>临床医学岗</t>
  </si>
  <si>
    <t>季伟</t>
  </si>
  <si>
    <t>孙彦庆</t>
  </si>
  <si>
    <t>刘健</t>
  </si>
  <si>
    <t>鲁玉福</t>
  </si>
  <si>
    <t>胡亚南</t>
  </si>
  <si>
    <t>赵建为</t>
  </si>
  <si>
    <t>佟莹莹</t>
  </si>
  <si>
    <t>王德志</t>
  </si>
  <si>
    <t>王长金</t>
  </si>
  <si>
    <t>兆轩民</t>
  </si>
  <si>
    <t>刘鹏</t>
  </si>
  <si>
    <t>丛颖</t>
  </si>
  <si>
    <t>胡玥</t>
  </si>
  <si>
    <t>扎兰屯市疾病预防控制中心</t>
  </si>
  <si>
    <t>综合检验岗</t>
  </si>
  <si>
    <t>刘琳</t>
  </si>
  <si>
    <t>张欣越</t>
  </si>
  <si>
    <t>杨代新</t>
  </si>
  <si>
    <t>回族</t>
  </si>
  <si>
    <t>王赛</t>
  </si>
  <si>
    <t>任军</t>
  </si>
  <si>
    <t>许冬雪</t>
  </si>
  <si>
    <t>姜晶</t>
  </si>
  <si>
    <t>周玉婷</t>
  </si>
  <si>
    <t>李明阳</t>
  </si>
  <si>
    <t>孙萌</t>
  </si>
  <si>
    <t>崔士龙</t>
  </si>
  <si>
    <t>刘莹</t>
  </si>
  <si>
    <t>肖琨</t>
  </si>
  <si>
    <t>王雪玲</t>
  </si>
  <si>
    <t>孙雨濛</t>
  </si>
  <si>
    <t>陈雪玲</t>
  </si>
  <si>
    <t>王硕</t>
  </si>
  <si>
    <t>蒋合美</t>
  </si>
  <si>
    <t>刘杨杨</t>
  </si>
  <si>
    <t>刘佳华</t>
  </si>
  <si>
    <t>何佳岂</t>
  </si>
  <si>
    <t>徐一文</t>
  </si>
  <si>
    <t>包海民</t>
  </si>
  <si>
    <t>刘瑾瑾</t>
  </si>
  <si>
    <t>张玉爽</t>
  </si>
  <si>
    <t>程瑀</t>
  </si>
  <si>
    <t>业务岗1</t>
  </si>
  <si>
    <t>孟祥民</t>
  </si>
  <si>
    <t>慢性病防治岗</t>
  </si>
  <si>
    <t>姬宏涛</t>
  </si>
  <si>
    <t>张慧</t>
  </si>
  <si>
    <t>郭莹</t>
  </si>
  <si>
    <t>赵凤伟</t>
  </si>
  <si>
    <t>邓宇超</t>
  </si>
  <si>
    <t>刘硕</t>
  </si>
  <si>
    <t>赵红伟</t>
  </si>
  <si>
    <t>刘珍珠</t>
  </si>
  <si>
    <t>郭彤彤</t>
  </si>
  <si>
    <t>白雪</t>
  </si>
  <si>
    <t>董洪涛</t>
  </si>
  <si>
    <t>黄伯阳</t>
  </si>
  <si>
    <t>蒋滨旭</t>
  </si>
  <si>
    <t>刘行</t>
  </si>
  <si>
    <t>周洋</t>
  </si>
  <si>
    <t>胡珊珊</t>
  </si>
  <si>
    <t>扎兰屯市向阳社区卫生服务中心</t>
  </si>
  <si>
    <t>医学影像岗</t>
  </si>
  <si>
    <t>岂睿</t>
  </si>
  <si>
    <t>郑明阳</t>
  </si>
  <si>
    <t>谢添</t>
  </si>
  <si>
    <t>张兰玉</t>
  </si>
  <si>
    <t>崔艳慧</t>
  </si>
  <si>
    <t>扎兰屯市哈多河镇中心卫生院</t>
  </si>
  <si>
    <t>李小楠</t>
  </si>
  <si>
    <t>护理岗</t>
  </si>
  <si>
    <t>张莉</t>
  </si>
  <si>
    <t>刘丹</t>
  </si>
  <si>
    <t>曲振阳</t>
  </si>
  <si>
    <t>薛海霞</t>
  </si>
  <si>
    <t>刘畅</t>
  </si>
  <si>
    <t>佟蕊</t>
  </si>
  <si>
    <t>王玉萍</t>
  </si>
  <si>
    <t>王飞宇</t>
  </si>
  <si>
    <t>蓝兰</t>
  </si>
  <si>
    <t>杜雪晶</t>
  </si>
  <si>
    <t>王丽</t>
  </si>
  <si>
    <t>刘思含</t>
  </si>
  <si>
    <t>陈雪</t>
  </si>
  <si>
    <t>梅妹</t>
  </si>
  <si>
    <t>付滨语</t>
  </si>
  <si>
    <t>韩梓豪</t>
  </si>
  <si>
    <t>王春梅</t>
  </si>
  <si>
    <t>徐东</t>
  </si>
  <si>
    <t>扎兰屯市蘑菇气镇惠风川卫生院</t>
  </si>
  <si>
    <t>韩亚飞</t>
  </si>
  <si>
    <t>扎兰屯市蘑菇气镇太平川卫生院</t>
  </si>
  <si>
    <t>沈施林</t>
  </si>
  <si>
    <t>刘萍</t>
  </si>
  <si>
    <t>马婧</t>
  </si>
  <si>
    <t>刘賽</t>
  </si>
  <si>
    <t>李焕玉</t>
  </si>
  <si>
    <t>齐洪</t>
  </si>
  <si>
    <t>张坤</t>
  </si>
  <si>
    <t>孙静</t>
  </si>
  <si>
    <t>杨洁</t>
  </si>
  <si>
    <t>宁丽丽</t>
  </si>
  <si>
    <t>刘玉明</t>
  </si>
  <si>
    <t>刘燕</t>
  </si>
  <si>
    <t>王旭</t>
  </si>
  <si>
    <t>郑泽群</t>
  </si>
  <si>
    <t>陈晓波</t>
  </si>
  <si>
    <t>壮族</t>
  </si>
  <si>
    <t>梁云婷</t>
  </si>
  <si>
    <t>陶兴</t>
  </si>
  <si>
    <t>扎兰屯市达斡尔民族乡卫生院</t>
  </si>
  <si>
    <t>中医岗</t>
  </si>
  <si>
    <t>格日乐其木格</t>
  </si>
  <si>
    <t>李双双</t>
  </si>
  <si>
    <t>扎兰屯市洼堤乡卫生院</t>
  </si>
  <si>
    <t>薛莲香</t>
  </si>
  <si>
    <t>康俊艳</t>
  </si>
  <si>
    <t>孙鑫</t>
  </si>
  <si>
    <t>王丽娟</t>
  </si>
  <si>
    <t>高可欣</t>
  </si>
  <si>
    <t>韦慧敏</t>
  </si>
  <si>
    <t>韩昆</t>
  </si>
  <si>
    <t>王天姝</t>
  </si>
  <si>
    <t>王岩</t>
  </si>
  <si>
    <t>初金玲</t>
  </si>
  <si>
    <t>崔廷雪</t>
  </si>
  <si>
    <t>梁孝媛</t>
  </si>
  <si>
    <t>魏金娣</t>
  </si>
  <si>
    <t>李琪</t>
  </si>
  <si>
    <t>范旭</t>
  </si>
  <si>
    <t>李萌</t>
  </si>
  <si>
    <t>袁翠红</t>
  </si>
  <si>
    <t>梁晓颖</t>
  </si>
  <si>
    <t>姜萍</t>
  </si>
  <si>
    <t>杜薇薇</t>
  </si>
  <si>
    <t>李慧</t>
  </si>
  <si>
    <t>费书偲</t>
  </si>
  <si>
    <t>王薇</t>
  </si>
  <si>
    <t>赵凯琪</t>
  </si>
  <si>
    <t>那岩</t>
  </si>
  <si>
    <t>刘丽丽</t>
  </si>
  <si>
    <t>扎兰屯市成吉思汗镇牤牛沟卫生院</t>
  </si>
  <si>
    <t>临床医生岗</t>
  </si>
  <si>
    <t>宋东东</t>
  </si>
  <si>
    <t>丛晶</t>
  </si>
  <si>
    <t>扎兰屯市萨马街鄂温克民族乡卫生院</t>
  </si>
  <si>
    <t>孙浩</t>
  </si>
  <si>
    <t>扎兰屯市成吉思汗镇中学</t>
  </si>
  <si>
    <t>卫生专业技术</t>
  </si>
  <si>
    <t>任雪</t>
  </si>
  <si>
    <t>于佳</t>
  </si>
  <si>
    <t>陈秀玲</t>
  </si>
  <si>
    <t>孙宇婵</t>
  </si>
  <si>
    <t>金东旭</t>
  </si>
  <si>
    <t>王莹莹</t>
  </si>
  <si>
    <t>毕然</t>
  </si>
  <si>
    <t>孙艳霞</t>
  </si>
  <si>
    <t>赵微</t>
  </si>
  <si>
    <t>杜晓宇</t>
  </si>
  <si>
    <t>张妍</t>
  </si>
  <si>
    <t>陈宇航</t>
  </si>
  <si>
    <t>杨丹</t>
  </si>
  <si>
    <t>张新</t>
  </si>
  <si>
    <t>姜明悦</t>
  </si>
  <si>
    <t>史佳鑫</t>
  </si>
  <si>
    <t>马小晗</t>
  </si>
  <si>
    <t>蒋兴旺</t>
  </si>
  <si>
    <t>李丹彤</t>
  </si>
  <si>
    <t>钟琦</t>
  </si>
  <si>
    <t>郎微微</t>
  </si>
  <si>
    <t>肖雨</t>
  </si>
  <si>
    <t>陈晨</t>
  </si>
  <si>
    <t>张翼</t>
  </si>
  <si>
    <t>尹莉</t>
  </si>
  <si>
    <t>侯姚</t>
  </si>
  <si>
    <t>孙明珠</t>
  </si>
  <si>
    <t>陈美玲</t>
  </si>
  <si>
    <t>靳顺航</t>
  </si>
  <si>
    <t>徐畅</t>
  </si>
  <si>
    <t>孙婷婷</t>
  </si>
  <si>
    <t>曲连玉</t>
  </si>
  <si>
    <t>宋兰月</t>
  </si>
  <si>
    <t>路钰</t>
  </si>
  <si>
    <t>李莹莹</t>
  </si>
  <si>
    <t>唐辉</t>
  </si>
  <si>
    <t>刘天华</t>
  </si>
  <si>
    <t>盖子壮</t>
  </si>
  <si>
    <t>景昱</t>
  </si>
  <si>
    <t>杨丰溢</t>
  </si>
  <si>
    <t>曲思奇</t>
  </si>
  <si>
    <t>裘心意</t>
  </si>
  <si>
    <t>张潇</t>
  </si>
  <si>
    <t>王月</t>
  </si>
  <si>
    <t>李文雪</t>
  </si>
  <si>
    <t>田野</t>
  </si>
  <si>
    <t>齐昱</t>
  </si>
  <si>
    <t>辛国芳</t>
  </si>
  <si>
    <t>董泽伟</t>
  </si>
  <si>
    <t>武曌君</t>
  </si>
  <si>
    <t>梁为鹏</t>
  </si>
  <si>
    <t>李丹丹</t>
  </si>
  <si>
    <t>王姗</t>
  </si>
  <si>
    <t>刘海婷</t>
  </si>
  <si>
    <t>周璇</t>
  </si>
  <si>
    <t>孙欣</t>
  </si>
  <si>
    <t>邱月</t>
  </si>
  <si>
    <t>胡源</t>
  </si>
  <si>
    <t>张文静</t>
  </si>
  <si>
    <t>郭敖</t>
  </si>
  <si>
    <t>尤晓雪</t>
  </si>
  <si>
    <t>姜年静</t>
  </si>
  <si>
    <t>崔欣乐</t>
  </si>
  <si>
    <t>王叶明</t>
  </si>
  <si>
    <t>邵齐</t>
  </si>
  <si>
    <t>曲奕</t>
  </si>
  <si>
    <t>王静</t>
  </si>
  <si>
    <t>金荣</t>
  </si>
  <si>
    <t>杨柳</t>
  </si>
  <si>
    <t>王彤</t>
  </si>
  <si>
    <t>梁晓琳</t>
  </si>
  <si>
    <t>徐敏</t>
  </si>
  <si>
    <t>蒋蕾</t>
  </si>
  <si>
    <t>苏莹</t>
  </si>
  <si>
    <t>王茹</t>
  </si>
  <si>
    <t>黄溦</t>
  </si>
  <si>
    <t>涂李娜</t>
  </si>
  <si>
    <t>鄂温克族</t>
  </si>
  <si>
    <t>李影</t>
  </si>
  <si>
    <t>孙宇</t>
  </si>
  <si>
    <t>郭晶晶</t>
  </si>
  <si>
    <t>陈雨涵</t>
  </si>
  <si>
    <t>陈美如</t>
  </si>
  <si>
    <t>韩阳</t>
  </si>
  <si>
    <t>邹逸鹤</t>
  </si>
  <si>
    <t>王宇</t>
  </si>
  <si>
    <t>李春雨</t>
  </si>
  <si>
    <t>马雪岩</t>
  </si>
  <si>
    <t>王绍颖</t>
  </si>
  <si>
    <t>刘世通</t>
  </si>
  <si>
    <t>李双</t>
  </si>
  <si>
    <t>孙阿北</t>
  </si>
  <si>
    <t>高蔷</t>
  </si>
  <si>
    <t>陈美君</t>
  </si>
  <si>
    <t>张萌</t>
  </si>
  <si>
    <t>宋彦莹</t>
  </si>
  <si>
    <t>甘新</t>
  </si>
  <si>
    <t>李磊磊</t>
  </si>
  <si>
    <t>扎兰屯市蘑菇气镇中学</t>
  </si>
  <si>
    <t>刘利丹</t>
  </si>
  <si>
    <t>石龙</t>
  </si>
  <si>
    <t>扎兰屯市达斡尔民族学校</t>
  </si>
  <si>
    <t>苏敏</t>
  </si>
  <si>
    <t>徐颖</t>
  </si>
  <si>
    <t>王新颖</t>
  </si>
  <si>
    <t>李文婷</t>
  </si>
  <si>
    <t>武凯波</t>
  </si>
  <si>
    <t>姜子雪</t>
  </si>
  <si>
    <t>张洪宽</t>
  </si>
  <si>
    <t>张琦</t>
  </si>
  <si>
    <t>艾晶</t>
  </si>
  <si>
    <t>刘洋</t>
  </si>
  <si>
    <t>许洋</t>
  </si>
  <si>
    <t>刘超</t>
  </si>
  <si>
    <t>刘佳慧</t>
  </si>
  <si>
    <t>郭琳</t>
  </si>
  <si>
    <t>盖平</t>
  </si>
  <si>
    <t>马琳</t>
  </si>
  <si>
    <t>宋思憧</t>
  </si>
  <si>
    <t>金琳</t>
  </si>
  <si>
    <t>于微</t>
  </si>
  <si>
    <t>刘微</t>
  </si>
  <si>
    <t>芦静</t>
  </si>
  <si>
    <t>王祥伟</t>
  </si>
  <si>
    <t>董鹤</t>
  </si>
  <si>
    <t>徐亚菲</t>
  </si>
  <si>
    <t>杨清刚</t>
  </si>
  <si>
    <t>苏宇飞</t>
  </si>
  <si>
    <t>王伊娜</t>
  </si>
  <si>
    <t>徐昊</t>
  </si>
  <si>
    <t>周李健</t>
  </si>
  <si>
    <t>张雅茹</t>
  </si>
  <si>
    <t>张玉娜</t>
  </si>
  <si>
    <t>刘芳琪</t>
  </si>
  <si>
    <t>樊华</t>
  </si>
  <si>
    <t>赵金玲</t>
  </si>
  <si>
    <t>吴玲玲</t>
  </si>
  <si>
    <t>张超</t>
  </si>
  <si>
    <t>迟晶</t>
  </si>
  <si>
    <t>王莹</t>
  </si>
  <si>
    <t>金浩</t>
  </si>
  <si>
    <t>王雪</t>
  </si>
  <si>
    <t>曹雪</t>
  </si>
  <si>
    <t>付丽香</t>
  </si>
  <si>
    <t>黄雪</t>
  </si>
  <si>
    <t>宋宁宁</t>
  </si>
  <si>
    <t>刘劫夫</t>
  </si>
  <si>
    <t>宋晓微</t>
  </si>
  <si>
    <t>李丹</t>
  </si>
  <si>
    <t>李鑫</t>
  </si>
  <si>
    <t>王琳</t>
  </si>
  <si>
    <t>朱鹏飞</t>
  </si>
  <si>
    <t>王霖</t>
  </si>
  <si>
    <t>李琳</t>
  </si>
  <si>
    <t>姚晶</t>
  </si>
  <si>
    <t>詹超</t>
  </si>
  <si>
    <t>土家族</t>
  </si>
  <si>
    <t>解凯茹</t>
  </si>
  <si>
    <t>李倞雯</t>
  </si>
  <si>
    <t>石鑫</t>
  </si>
  <si>
    <t>王昕竹</t>
  </si>
  <si>
    <t>韩钰</t>
  </si>
  <si>
    <t>吴宇</t>
  </si>
  <si>
    <t>史美琳</t>
  </si>
  <si>
    <t>闫雪</t>
  </si>
  <si>
    <t>池佳轩</t>
  </si>
  <si>
    <t>韩博</t>
  </si>
  <si>
    <t>王瑶</t>
  </si>
  <si>
    <t>何欣</t>
  </si>
  <si>
    <t>姜莹莹</t>
  </si>
  <si>
    <t>梁雨亭</t>
  </si>
  <si>
    <t>刘志佳</t>
  </si>
  <si>
    <t>唐雅楠</t>
  </si>
  <si>
    <t>栗亭杰</t>
  </si>
  <si>
    <t>杨月</t>
  </si>
  <si>
    <t>曲雪梅</t>
  </si>
  <si>
    <t>姜珊</t>
  </si>
  <si>
    <t>宋妍</t>
  </si>
  <si>
    <t>陆爽</t>
  </si>
  <si>
    <t>马婷婷</t>
  </si>
  <si>
    <t>尹萍</t>
  </si>
  <si>
    <t>曲姝颖</t>
  </si>
  <si>
    <t>王洁</t>
  </si>
  <si>
    <t>王欣雪</t>
  </si>
  <si>
    <t>孙冰</t>
  </si>
  <si>
    <t>王耀鹏</t>
  </si>
  <si>
    <t>邓慧敏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</si>
</sst>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210356009</v>
      </c>
      <c r="C3" s="19" t="s">
        <v>13</v>
      </c>
      <c r="D3" s="19" t="s">
        <v>14</v>
      </c>
      <c r="E3" s="21" t="s">
        <v>15</v>
      </c>
      <c r="F3" s="21" t="s">
        <v>16</v>
      </c>
      <c r="G3" s="6">
        <v>53</v>
      </c>
      <c r="H3" s="6"/>
      <c r="I3" s="6">
        <v>59</v>
      </c>
      <c r="J3" s="11">
        <f>(G3+H3)*0.3+I3*0.7</f>
        <v>57.199999999999996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210356007</v>
      </c>
      <c r="C4" s="19" t="s">
        <v>18</v>
      </c>
      <c r="D4" s="19" t="s">
        <v>14</v>
      </c>
      <c r="E4" s="21" t="s">
        <v>15</v>
      </c>
      <c r="F4" s="21" t="s">
        <v>16</v>
      </c>
      <c r="G4" s="6">
        <v>64</v>
      </c>
      <c r="H4" s="6"/>
      <c r="I4" s="6">
        <v>49</v>
      </c>
      <c r="J4" s="11">
        <f>(G4+H4)*0.3+I4*0.7</f>
        <v>53.5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210356002</v>
      </c>
      <c r="C5" s="22" t="s">
        <v>20</v>
      </c>
      <c r="D5" s="22" t="s">
        <v>21</v>
      </c>
      <c r="E5" s="21" t="s">
        <v>15</v>
      </c>
      <c r="F5" s="21" t="s">
        <v>16</v>
      </c>
      <c r="G5" s="6"/>
      <c r="H5" s="6"/>
      <c r="I5" s="6"/>
      <c r="J5" s="11" t="s">
        <v>22</v>
      </c>
      <c r="K5" s="6"/>
      <c r="L5" s="6" t="s">
        <v>19</v>
      </c>
    </row>
    <row r="6" spans="1:12" s="1" customFormat="1" ht="18" customHeight="1">
      <c r="A6" s="6">
        <v>4</v>
      </c>
      <c r="B6" s="7">
        <v>210356006</v>
      </c>
      <c r="C6" s="19" t="s">
        <v>23</v>
      </c>
      <c r="D6" s="19" t="s">
        <v>14</v>
      </c>
      <c r="E6" s="21" t="s">
        <v>15</v>
      </c>
      <c r="F6" s="21" t="s">
        <v>16</v>
      </c>
      <c r="G6" s="6"/>
      <c r="H6" s="6"/>
      <c r="I6" s="6"/>
      <c r="J6" s="11" t="s">
        <v>22</v>
      </c>
      <c r="K6" s="6"/>
      <c r="L6" s="6" t="s">
        <v>19</v>
      </c>
    </row>
    <row r="8" spans="1:12" s="1" customFormat="1" ht="48" customHeight="1">
      <c r="A8" s="12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35" ht="13.5">
      <c r="F35" s="1" t="s">
        <v>25</v>
      </c>
    </row>
  </sheetData>
  <sheetProtection/>
  <mergeCells count="2">
    <mergeCell ref="A1:L1"/>
    <mergeCell ref="A8:L8"/>
  </mergeCells>
  <printOptions/>
  <pageMargins left="0.75" right="0.75" top="1" bottom="1" header="0.5118055555555555" footer="0.5118055555555555"/>
  <pageSetup fitToHeight="1" fitToWidth="1" orientation="landscape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10.125" style="1" customWidth="1"/>
    <col min="4" max="4" width="9.50390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210351031</v>
      </c>
      <c r="C3" s="10" t="s">
        <v>62</v>
      </c>
      <c r="D3" s="10" t="s">
        <v>21</v>
      </c>
      <c r="E3" s="8" t="s">
        <v>54</v>
      </c>
      <c r="F3" s="8" t="s">
        <v>30</v>
      </c>
      <c r="G3" s="6">
        <v>54</v>
      </c>
      <c r="H3" s="6">
        <v>2.5</v>
      </c>
      <c r="I3" s="6">
        <v>62</v>
      </c>
      <c r="J3" s="11">
        <f>(G3+H3)*0.3+I3*0.7</f>
        <v>60.349999999999994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210351004</v>
      </c>
      <c r="C4" s="10" t="s">
        <v>63</v>
      </c>
      <c r="D4" s="10" t="s">
        <v>21</v>
      </c>
      <c r="E4" s="8" t="s">
        <v>54</v>
      </c>
      <c r="F4" s="8" t="s">
        <v>30</v>
      </c>
      <c r="G4" s="6">
        <v>54</v>
      </c>
      <c r="H4" s="6">
        <v>2.5</v>
      </c>
      <c r="I4" s="6">
        <v>52</v>
      </c>
      <c r="J4" s="11">
        <f>(G4+H4)*0.3+I4*0.7</f>
        <v>53.349999999999994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210351045</v>
      </c>
      <c r="C5" s="10" t="s">
        <v>64</v>
      </c>
      <c r="D5" s="10" t="s">
        <v>21</v>
      </c>
      <c r="E5" s="8" t="s">
        <v>54</v>
      </c>
      <c r="F5" s="8" t="s">
        <v>30</v>
      </c>
      <c r="G5" s="6">
        <v>57</v>
      </c>
      <c r="H5" s="6">
        <v>2.5</v>
      </c>
      <c r="I5" s="6">
        <v>46</v>
      </c>
      <c r="J5" s="11">
        <f>(G5+H5)*0.3+I5*0.7</f>
        <v>50.05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210351005</v>
      </c>
      <c r="C6" s="18" t="s">
        <v>65</v>
      </c>
      <c r="D6" s="18" t="s">
        <v>21</v>
      </c>
      <c r="E6" s="17" t="s">
        <v>54</v>
      </c>
      <c r="F6" s="17" t="s">
        <v>30</v>
      </c>
      <c r="G6" s="6">
        <v>47</v>
      </c>
      <c r="H6" s="6">
        <v>2.5</v>
      </c>
      <c r="I6" s="6">
        <v>48</v>
      </c>
      <c r="J6" s="11">
        <f>(G6+H6)*0.3+I6*0.7</f>
        <v>48.449999999999996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210351057</v>
      </c>
      <c r="C7" s="10" t="s">
        <v>66</v>
      </c>
      <c r="D7" s="10" t="s">
        <v>21</v>
      </c>
      <c r="E7" s="8" t="s">
        <v>54</v>
      </c>
      <c r="F7" s="8" t="s">
        <v>30</v>
      </c>
      <c r="G7" s="6">
        <v>51</v>
      </c>
      <c r="H7" s="6">
        <v>2.5</v>
      </c>
      <c r="I7" s="6">
        <v>45</v>
      </c>
      <c r="J7" s="11">
        <f>(G7+H7)*0.3+I7*0.7</f>
        <v>47.55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210351044</v>
      </c>
      <c r="C8" s="10" t="s">
        <v>67</v>
      </c>
      <c r="D8" s="10" t="s">
        <v>21</v>
      </c>
      <c r="E8" s="8" t="s">
        <v>54</v>
      </c>
      <c r="F8" s="8" t="s">
        <v>30</v>
      </c>
      <c r="G8" s="6">
        <v>51</v>
      </c>
      <c r="H8" s="6">
        <v>2.5</v>
      </c>
      <c r="I8" s="6">
        <v>41</v>
      </c>
      <c r="J8" s="11">
        <f>(G8+H8)*0.3+I8*0.7</f>
        <v>44.75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210351052</v>
      </c>
      <c r="C9" s="10" t="s">
        <v>68</v>
      </c>
      <c r="D9" s="10" t="s">
        <v>21</v>
      </c>
      <c r="E9" s="8" t="s">
        <v>54</v>
      </c>
      <c r="F9" s="8" t="s">
        <v>30</v>
      </c>
      <c r="G9" s="6">
        <v>47</v>
      </c>
      <c r="H9" s="6">
        <v>2.5</v>
      </c>
      <c r="I9" s="6">
        <v>38</v>
      </c>
      <c r="J9" s="11">
        <f>(G9+H9)*0.3+I9*0.7</f>
        <v>41.449999999999996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210351026</v>
      </c>
      <c r="C10" s="8" t="s">
        <v>69</v>
      </c>
      <c r="D10" s="10" t="s">
        <v>21</v>
      </c>
      <c r="E10" s="8" t="s">
        <v>54</v>
      </c>
      <c r="F10" s="8" t="s">
        <v>30</v>
      </c>
      <c r="G10" s="6">
        <v>48</v>
      </c>
      <c r="H10" s="6">
        <v>2.5</v>
      </c>
      <c r="I10" s="6">
        <v>35</v>
      </c>
      <c r="J10" s="11">
        <f>(G10+H10)*0.3+I10*0.7</f>
        <v>39.65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210351024</v>
      </c>
      <c r="C11" s="10" t="s">
        <v>70</v>
      </c>
      <c r="D11" s="10" t="s">
        <v>21</v>
      </c>
      <c r="E11" s="8" t="s">
        <v>54</v>
      </c>
      <c r="F11" s="8" t="s">
        <v>30</v>
      </c>
      <c r="G11" s="6">
        <v>39</v>
      </c>
      <c r="H11" s="6">
        <v>2.5</v>
      </c>
      <c r="I11" s="6">
        <v>37</v>
      </c>
      <c r="J11" s="11">
        <f>(G11+H11)*0.3+I11*0.7</f>
        <v>38.349999999999994</v>
      </c>
      <c r="K11" s="6">
        <v>9</v>
      </c>
      <c r="L11" s="6" t="s">
        <v>19</v>
      </c>
    </row>
    <row r="12" spans="1:12" s="1" customFormat="1" ht="18" customHeight="1">
      <c r="A12" s="6"/>
      <c r="B12" s="7"/>
      <c r="C12" s="14"/>
      <c r="D12" s="6"/>
      <c r="E12" s="6"/>
      <c r="F12" s="6"/>
      <c r="G12" s="6"/>
      <c r="H12" s="6"/>
      <c r="I12" s="6"/>
      <c r="J12" s="11"/>
      <c r="K12" s="6"/>
      <c r="L12" s="6"/>
    </row>
    <row r="14" spans="1:12" s="1" customFormat="1" ht="48" customHeight="1">
      <c r="A14" s="12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sheetProtection/>
  <mergeCells count="2">
    <mergeCell ref="A1:L1"/>
    <mergeCell ref="A14:L14"/>
  </mergeCells>
  <printOptions/>
  <pageMargins left="0.75" right="0.75" top="1" bottom="1" header="0.5" footer="0.5"/>
  <pageSetup fitToHeight="1" fitToWidth="1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375" style="1" customWidth="1"/>
    <col min="4" max="4" width="10.00390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210354006</v>
      </c>
      <c r="C3" s="10" t="s">
        <v>71</v>
      </c>
      <c r="D3" s="8" t="s">
        <v>48</v>
      </c>
      <c r="E3" s="8" t="s">
        <v>54</v>
      </c>
      <c r="F3" s="8" t="s">
        <v>72</v>
      </c>
      <c r="G3" s="6">
        <v>59</v>
      </c>
      <c r="H3" s="6"/>
      <c r="I3" s="6">
        <v>79</v>
      </c>
      <c r="J3" s="11">
        <f>(G3+H3)*0.3+I3*0.7</f>
        <v>73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210354011</v>
      </c>
      <c r="C4" s="10" t="s">
        <v>73</v>
      </c>
      <c r="D4" s="8" t="s">
        <v>14</v>
      </c>
      <c r="E4" s="8" t="s">
        <v>54</v>
      </c>
      <c r="F4" s="8" t="s">
        <v>72</v>
      </c>
      <c r="G4" s="6">
        <v>68</v>
      </c>
      <c r="H4" s="6"/>
      <c r="I4" s="6">
        <v>75</v>
      </c>
      <c r="J4" s="11">
        <f>(G4+H4)*0.3+I4*0.7</f>
        <v>72.9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210354017</v>
      </c>
      <c r="C5" s="10" t="s">
        <v>74</v>
      </c>
      <c r="D5" s="8" t="s">
        <v>14</v>
      </c>
      <c r="E5" s="8" t="s">
        <v>54</v>
      </c>
      <c r="F5" s="8" t="s">
        <v>72</v>
      </c>
      <c r="G5" s="6">
        <v>63</v>
      </c>
      <c r="H5" s="6"/>
      <c r="I5" s="6">
        <v>74</v>
      </c>
      <c r="J5" s="11">
        <f>(G5+H5)*0.3+I5*0.7</f>
        <v>70.69999999999999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210354016</v>
      </c>
      <c r="C6" s="10" t="s">
        <v>75</v>
      </c>
      <c r="D6" s="8" t="s">
        <v>44</v>
      </c>
      <c r="E6" s="8" t="s">
        <v>54</v>
      </c>
      <c r="F6" s="8" t="s">
        <v>72</v>
      </c>
      <c r="G6" s="6">
        <v>54</v>
      </c>
      <c r="H6" s="6">
        <v>2.5</v>
      </c>
      <c r="I6" s="6">
        <v>75</v>
      </c>
      <c r="J6" s="11">
        <f>(G6+H6)*0.3+I6*0.7</f>
        <v>69.45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210354001</v>
      </c>
      <c r="C7" s="18" t="s">
        <v>76</v>
      </c>
      <c r="D7" s="17" t="s">
        <v>14</v>
      </c>
      <c r="E7" s="8" t="s">
        <v>54</v>
      </c>
      <c r="F7" s="8" t="s">
        <v>72</v>
      </c>
      <c r="G7" s="6">
        <v>54</v>
      </c>
      <c r="H7" s="6"/>
      <c r="I7" s="6">
        <v>74</v>
      </c>
      <c r="J7" s="11">
        <f>(G7+H7)*0.3+I7*0.7</f>
        <v>68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210354023</v>
      </c>
      <c r="C8" s="10" t="s">
        <v>77</v>
      </c>
      <c r="D8" s="8" t="s">
        <v>21</v>
      </c>
      <c r="E8" s="8" t="s">
        <v>54</v>
      </c>
      <c r="F8" s="8" t="s">
        <v>72</v>
      </c>
      <c r="G8" s="6">
        <v>52</v>
      </c>
      <c r="H8" s="6">
        <v>2.5</v>
      </c>
      <c r="I8" s="6">
        <v>68</v>
      </c>
      <c r="J8" s="11">
        <f>(G8+H8)*0.3+I8*0.7</f>
        <v>63.94999999999999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210354021</v>
      </c>
      <c r="C9" s="18" t="s">
        <v>78</v>
      </c>
      <c r="D9" s="17" t="s">
        <v>14</v>
      </c>
      <c r="E9" s="8" t="s">
        <v>54</v>
      </c>
      <c r="F9" s="8" t="s">
        <v>72</v>
      </c>
      <c r="G9" s="6">
        <v>56</v>
      </c>
      <c r="H9" s="6"/>
      <c r="I9" s="6">
        <v>60</v>
      </c>
      <c r="J9" s="11">
        <f>(G9+H9)*0.3+I9*0.7</f>
        <v>58.8</v>
      </c>
      <c r="K9" s="6">
        <v>7</v>
      </c>
      <c r="L9" s="6" t="s">
        <v>19</v>
      </c>
    </row>
    <row r="10" spans="1:12" s="1" customFormat="1" ht="18" customHeight="1">
      <c r="A10" s="6"/>
      <c r="B10" s="7"/>
      <c r="C10" s="14"/>
      <c r="D10" s="6"/>
      <c r="E10" s="6"/>
      <c r="F10" s="6"/>
      <c r="G10" s="6"/>
      <c r="H10" s="6"/>
      <c r="I10" s="6"/>
      <c r="J10" s="11"/>
      <c r="K10" s="6"/>
      <c r="L10" s="6"/>
    </row>
    <row r="12" spans="1:12" s="1" customFormat="1" ht="48" customHeight="1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2">
    <mergeCell ref="A1:L1"/>
    <mergeCell ref="A12:L12"/>
  </mergeCells>
  <printOptions/>
  <pageMargins left="0.75" right="0.75" top="1" bottom="1" header="0.5" footer="0.5"/>
  <pageSetup fitToHeight="1" fitToWidth="1" orientation="landscape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8.875" style="1" customWidth="1"/>
    <col min="4" max="4" width="7.87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210354018</v>
      </c>
      <c r="C3" s="10" t="s">
        <v>79</v>
      </c>
      <c r="D3" s="10" t="s">
        <v>48</v>
      </c>
      <c r="E3" s="8" t="s">
        <v>54</v>
      </c>
      <c r="F3" s="8" t="s">
        <v>80</v>
      </c>
      <c r="G3" s="6">
        <v>66</v>
      </c>
      <c r="H3" s="6"/>
      <c r="I3" s="6">
        <v>66</v>
      </c>
      <c r="J3" s="11">
        <f>(G3+H3)*0.3+I3*0.7</f>
        <v>66</v>
      </c>
      <c r="K3" s="6">
        <v>1</v>
      </c>
      <c r="L3" s="6" t="s">
        <v>17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N4" sqref="N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8.625" style="1" customWidth="1"/>
    <col min="4" max="4" width="7.25390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210354005</v>
      </c>
      <c r="C3" s="10" t="s">
        <v>81</v>
      </c>
      <c r="D3" s="10" t="s">
        <v>14</v>
      </c>
      <c r="E3" s="8" t="s">
        <v>54</v>
      </c>
      <c r="F3" s="8" t="s">
        <v>82</v>
      </c>
      <c r="G3" s="6">
        <v>61</v>
      </c>
      <c r="H3" s="6"/>
      <c r="I3" s="6">
        <v>72</v>
      </c>
      <c r="J3" s="11">
        <f aca="true" t="shared" si="0" ref="J3:J7">(G3+H3)*0.3+I3*0.7</f>
        <v>68.7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210354014</v>
      </c>
      <c r="C4" s="10" t="s">
        <v>83</v>
      </c>
      <c r="D4" s="10" t="s">
        <v>14</v>
      </c>
      <c r="E4" s="8" t="s">
        <v>54</v>
      </c>
      <c r="F4" s="8" t="s">
        <v>82</v>
      </c>
      <c r="G4" s="6">
        <v>65</v>
      </c>
      <c r="H4" s="6"/>
      <c r="I4" s="6">
        <v>68</v>
      </c>
      <c r="J4" s="11">
        <f t="shared" si="0"/>
        <v>67.1</v>
      </c>
      <c r="K4" s="6">
        <v>2</v>
      </c>
      <c r="L4" s="6" t="s">
        <v>19</v>
      </c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M3" sqref="M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8.5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210351048</v>
      </c>
      <c r="C3" s="10" t="s">
        <v>84</v>
      </c>
      <c r="D3" s="10" t="s">
        <v>14</v>
      </c>
      <c r="E3" s="8" t="s">
        <v>54</v>
      </c>
      <c r="F3" s="8" t="s">
        <v>85</v>
      </c>
      <c r="G3" s="6">
        <v>46</v>
      </c>
      <c r="H3" s="6"/>
      <c r="I3" s="6">
        <v>53</v>
      </c>
      <c r="J3" s="11">
        <f>(G3+H3)*0.3+I3*0.7</f>
        <v>50.89999999999999</v>
      </c>
      <c r="K3" s="6">
        <v>1</v>
      </c>
      <c r="L3" s="6" t="s">
        <v>17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210351013</v>
      </c>
      <c r="C3" s="10" t="s">
        <v>86</v>
      </c>
      <c r="D3" s="10" t="s">
        <v>14</v>
      </c>
      <c r="E3" s="8" t="s">
        <v>54</v>
      </c>
      <c r="F3" s="8" t="s">
        <v>87</v>
      </c>
      <c r="G3" s="6">
        <v>52</v>
      </c>
      <c r="H3" s="6"/>
      <c r="I3" s="6">
        <v>58</v>
      </c>
      <c r="J3" s="11">
        <f>(G3+H3)*0.3+I3*0.7</f>
        <v>56.199999999999996</v>
      </c>
      <c r="K3" s="6">
        <v>1</v>
      </c>
      <c r="L3" s="6" t="s">
        <v>17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workbookViewId="0" topLeftCell="A1">
      <selection activeCell="N9" sqref="N9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9.75390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210351008</v>
      </c>
      <c r="C3" s="10" t="s">
        <v>88</v>
      </c>
      <c r="D3" s="8" t="s">
        <v>48</v>
      </c>
      <c r="E3" s="8" t="s">
        <v>54</v>
      </c>
      <c r="F3" s="8" t="s">
        <v>89</v>
      </c>
      <c r="G3" s="6">
        <v>61</v>
      </c>
      <c r="H3" s="6"/>
      <c r="I3" s="6">
        <v>67</v>
      </c>
      <c r="J3" s="11">
        <f>(G3+H3)*0.3+I3*0.7</f>
        <v>65.2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210351034</v>
      </c>
      <c r="C4" s="10" t="s">
        <v>90</v>
      </c>
      <c r="D4" s="8" t="s">
        <v>14</v>
      </c>
      <c r="E4" s="8" t="s">
        <v>54</v>
      </c>
      <c r="F4" s="8" t="s">
        <v>89</v>
      </c>
      <c r="G4" s="6">
        <v>60</v>
      </c>
      <c r="H4" s="6"/>
      <c r="I4" s="6">
        <v>61</v>
      </c>
      <c r="J4" s="11">
        <f>(G4+H4)*0.3+I4*0.7</f>
        <v>60.699999999999996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210351002</v>
      </c>
      <c r="C5" s="10" t="s">
        <v>91</v>
      </c>
      <c r="D5" s="8" t="s">
        <v>14</v>
      </c>
      <c r="E5" s="8" t="s">
        <v>54</v>
      </c>
      <c r="F5" s="8" t="s">
        <v>89</v>
      </c>
      <c r="G5" s="6">
        <v>54</v>
      </c>
      <c r="H5" s="6"/>
      <c r="I5" s="6">
        <v>59</v>
      </c>
      <c r="J5" s="11">
        <f>(G5+H5)*0.3+I5*0.7</f>
        <v>57.5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210351056</v>
      </c>
      <c r="C6" s="10" t="s">
        <v>92</v>
      </c>
      <c r="D6" s="8" t="s">
        <v>14</v>
      </c>
      <c r="E6" s="8" t="s">
        <v>54</v>
      </c>
      <c r="F6" s="8" t="s">
        <v>89</v>
      </c>
      <c r="G6" s="6">
        <v>63</v>
      </c>
      <c r="H6" s="6"/>
      <c r="I6" s="6">
        <v>53</v>
      </c>
      <c r="J6" s="11">
        <f>(G6+H6)*0.3+I6*0.7</f>
        <v>55.99999999999999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210351029</v>
      </c>
      <c r="C7" s="10" t="s">
        <v>93</v>
      </c>
      <c r="D7" s="8" t="s">
        <v>14</v>
      </c>
      <c r="E7" s="8" t="s">
        <v>54</v>
      </c>
      <c r="F7" s="8" t="s">
        <v>89</v>
      </c>
      <c r="G7" s="6">
        <v>44</v>
      </c>
      <c r="H7" s="6"/>
      <c r="I7" s="6">
        <v>58</v>
      </c>
      <c r="J7" s="11">
        <f>(G7+H7)*0.3+I7*0.7</f>
        <v>53.8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210351014</v>
      </c>
      <c r="C8" s="10" t="s">
        <v>94</v>
      </c>
      <c r="D8" s="8" t="s">
        <v>48</v>
      </c>
      <c r="E8" s="8" t="s">
        <v>54</v>
      </c>
      <c r="F8" s="8" t="s">
        <v>89</v>
      </c>
      <c r="G8" s="6">
        <v>46</v>
      </c>
      <c r="H8" s="6"/>
      <c r="I8" s="6">
        <v>57</v>
      </c>
      <c r="J8" s="11">
        <f>(G8+H8)*0.3+I8*0.7</f>
        <v>53.699999999999996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210351007</v>
      </c>
      <c r="C9" s="10" t="s">
        <v>95</v>
      </c>
      <c r="D9" s="8" t="s">
        <v>14</v>
      </c>
      <c r="E9" s="8" t="s">
        <v>54</v>
      </c>
      <c r="F9" s="8" t="s">
        <v>89</v>
      </c>
      <c r="G9" s="6">
        <v>59</v>
      </c>
      <c r="H9" s="6"/>
      <c r="I9" s="6">
        <v>49</v>
      </c>
      <c r="J9" s="11">
        <f>(G9+H9)*0.3+I9*0.7</f>
        <v>52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210351043</v>
      </c>
      <c r="C10" s="10" t="s">
        <v>96</v>
      </c>
      <c r="D10" s="8" t="s">
        <v>21</v>
      </c>
      <c r="E10" s="8" t="s">
        <v>54</v>
      </c>
      <c r="F10" s="8" t="s">
        <v>89</v>
      </c>
      <c r="G10" s="6">
        <v>52</v>
      </c>
      <c r="H10" s="6">
        <v>2.5</v>
      </c>
      <c r="I10" s="6">
        <v>50</v>
      </c>
      <c r="J10" s="11">
        <f>(G10+H10)*0.3+I10*0.7</f>
        <v>51.349999999999994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210351037</v>
      </c>
      <c r="C11" s="10" t="s">
        <v>97</v>
      </c>
      <c r="D11" s="8" t="s">
        <v>14</v>
      </c>
      <c r="E11" s="8" t="s">
        <v>54</v>
      </c>
      <c r="F11" s="8" t="s">
        <v>89</v>
      </c>
      <c r="G11" s="6">
        <v>50</v>
      </c>
      <c r="H11" s="6"/>
      <c r="I11" s="6">
        <v>51</v>
      </c>
      <c r="J11" s="11">
        <f>(G11+H11)*0.3+I11*0.7</f>
        <v>50.699999999999996</v>
      </c>
      <c r="K11" s="6">
        <v>9</v>
      </c>
      <c r="L11" s="6" t="s">
        <v>19</v>
      </c>
    </row>
    <row r="12" spans="1:12" s="1" customFormat="1" ht="18" customHeight="1">
      <c r="A12" s="6">
        <v>10</v>
      </c>
      <c r="B12" s="7">
        <v>210351028</v>
      </c>
      <c r="C12" s="10" t="s">
        <v>98</v>
      </c>
      <c r="D12" s="8" t="s">
        <v>48</v>
      </c>
      <c r="E12" s="8" t="s">
        <v>54</v>
      </c>
      <c r="F12" s="8" t="s">
        <v>89</v>
      </c>
      <c r="G12" s="6">
        <v>38</v>
      </c>
      <c r="H12" s="6"/>
      <c r="I12" s="6">
        <v>45</v>
      </c>
      <c r="J12" s="11">
        <f>(G12+H12)*0.3+I12*0.7</f>
        <v>42.9</v>
      </c>
      <c r="K12" s="6">
        <v>10</v>
      </c>
      <c r="L12" s="6" t="s">
        <v>19</v>
      </c>
    </row>
    <row r="13" spans="1:12" s="1" customFormat="1" ht="18" customHeight="1">
      <c r="A13" s="6">
        <v>11</v>
      </c>
      <c r="B13" s="7">
        <v>210351016</v>
      </c>
      <c r="C13" s="10" t="s">
        <v>99</v>
      </c>
      <c r="D13" s="8" t="s">
        <v>48</v>
      </c>
      <c r="E13" s="8" t="s">
        <v>54</v>
      </c>
      <c r="F13" s="8" t="s">
        <v>89</v>
      </c>
      <c r="G13" s="6">
        <v>38</v>
      </c>
      <c r="H13" s="6"/>
      <c r="I13" s="6">
        <v>43</v>
      </c>
      <c r="J13" s="11">
        <f>(G13+H13)*0.3+I13*0.7</f>
        <v>41.5</v>
      </c>
      <c r="K13" s="6">
        <v>11</v>
      </c>
      <c r="L13" s="6" t="s">
        <v>19</v>
      </c>
    </row>
    <row r="14" spans="1:12" s="1" customFormat="1" ht="18" customHeight="1">
      <c r="A14" s="6">
        <v>12</v>
      </c>
      <c r="B14" s="7">
        <v>210351010</v>
      </c>
      <c r="C14" s="10" t="s">
        <v>100</v>
      </c>
      <c r="D14" s="8" t="s">
        <v>44</v>
      </c>
      <c r="E14" s="8" t="s">
        <v>54</v>
      </c>
      <c r="F14" s="8" t="s">
        <v>89</v>
      </c>
      <c r="G14" s="6"/>
      <c r="H14" s="6"/>
      <c r="I14" s="6"/>
      <c r="J14" s="11" t="s">
        <v>22</v>
      </c>
      <c r="K14" s="6"/>
      <c r="L14" s="6" t="s">
        <v>19</v>
      </c>
    </row>
    <row r="15" spans="1:12" s="1" customFormat="1" ht="18" customHeight="1">
      <c r="A15" s="6">
        <v>13</v>
      </c>
      <c r="B15" s="7">
        <v>210351058</v>
      </c>
      <c r="C15" s="10" t="s">
        <v>101</v>
      </c>
      <c r="D15" s="8" t="s">
        <v>14</v>
      </c>
      <c r="E15" s="8" t="s">
        <v>54</v>
      </c>
      <c r="F15" s="8" t="s">
        <v>89</v>
      </c>
      <c r="G15" s="6"/>
      <c r="H15" s="6"/>
      <c r="I15" s="6"/>
      <c r="J15" s="11" t="s">
        <v>22</v>
      </c>
      <c r="K15" s="6"/>
      <c r="L15" s="6" t="s">
        <v>19</v>
      </c>
    </row>
    <row r="17" spans="1:12" s="1" customFormat="1" ht="48" customHeight="1">
      <c r="A17" s="12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sheetProtection/>
  <mergeCells count="2">
    <mergeCell ref="A1:L1"/>
    <mergeCell ref="A17:L17"/>
  </mergeCells>
  <printOptions/>
  <pageMargins left="0.75" right="0.75" top="1" bottom="1" header="0.5" footer="0.5"/>
  <pageSetup fitToHeight="1" fitToWidth="1" orientation="landscape" paperSize="9" scale="9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SheetLayoutView="100" workbookViewId="0" topLeftCell="A7">
      <selection activeCell="L4" sqref="L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00390625" style="1" customWidth="1"/>
    <col min="4" max="4" width="8.875" style="1" customWidth="1"/>
    <col min="5" max="5" width="23.875" style="1" customWidth="1"/>
    <col min="6" max="6" width="12.125" style="1" customWidth="1"/>
    <col min="7" max="7" width="14.00390625" style="1" customWidth="1"/>
    <col min="8" max="8" width="9.625" style="1" customWidth="1"/>
    <col min="9" max="9" width="14.3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210353002</v>
      </c>
      <c r="C3" s="10" t="s">
        <v>102</v>
      </c>
      <c r="D3" s="10" t="s">
        <v>14</v>
      </c>
      <c r="E3" s="8" t="s">
        <v>103</v>
      </c>
      <c r="F3" s="8" t="s">
        <v>104</v>
      </c>
      <c r="G3" s="6">
        <v>70</v>
      </c>
      <c r="H3" s="6"/>
      <c r="I3" s="6">
        <v>60</v>
      </c>
      <c r="J3" s="11">
        <f>(G3+H3)*0.3+I3*0.7</f>
        <v>63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210353005</v>
      </c>
      <c r="C4" s="10" t="s">
        <v>105</v>
      </c>
      <c r="D4" s="10" t="s">
        <v>14</v>
      </c>
      <c r="E4" s="8" t="s">
        <v>103</v>
      </c>
      <c r="F4" s="8" t="s">
        <v>104</v>
      </c>
      <c r="G4" s="6">
        <v>56</v>
      </c>
      <c r="H4" s="6"/>
      <c r="I4" s="6">
        <v>55</v>
      </c>
      <c r="J4" s="11">
        <f>(G4+H4)*0.3+I4*0.7</f>
        <v>55.3</v>
      </c>
      <c r="K4" s="6">
        <v>2</v>
      </c>
      <c r="L4" s="6" t="s">
        <v>17</v>
      </c>
    </row>
    <row r="5" spans="1:12" s="1" customFormat="1" ht="18" customHeight="1">
      <c r="A5" s="6">
        <v>3</v>
      </c>
      <c r="B5" s="7">
        <v>210353004</v>
      </c>
      <c r="C5" s="10" t="s">
        <v>106</v>
      </c>
      <c r="D5" s="10" t="s">
        <v>14</v>
      </c>
      <c r="E5" s="8" t="s">
        <v>103</v>
      </c>
      <c r="F5" s="8" t="s">
        <v>104</v>
      </c>
      <c r="G5" s="6">
        <v>58</v>
      </c>
      <c r="H5" s="6"/>
      <c r="I5" s="6">
        <v>54</v>
      </c>
      <c r="J5" s="11">
        <f>(G5+H5)*0.3+I5*0.7</f>
        <v>55.199999999999996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210353023</v>
      </c>
      <c r="C6" s="10" t="s">
        <v>107</v>
      </c>
      <c r="D6" s="10" t="s">
        <v>108</v>
      </c>
      <c r="E6" s="8" t="s">
        <v>103</v>
      </c>
      <c r="F6" s="8" t="s">
        <v>104</v>
      </c>
      <c r="G6" s="6">
        <v>54</v>
      </c>
      <c r="H6" s="6"/>
      <c r="I6" s="6">
        <v>54</v>
      </c>
      <c r="J6" s="11">
        <f>(G6+H6)*0.3+I6*0.7</f>
        <v>54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210353016</v>
      </c>
      <c r="C7" s="10" t="s">
        <v>109</v>
      </c>
      <c r="D7" s="10" t="s">
        <v>48</v>
      </c>
      <c r="E7" s="8" t="s">
        <v>103</v>
      </c>
      <c r="F7" s="8" t="s">
        <v>104</v>
      </c>
      <c r="G7" s="6">
        <v>60</v>
      </c>
      <c r="H7" s="6"/>
      <c r="I7" s="6">
        <v>50</v>
      </c>
      <c r="J7" s="11">
        <f>(G7+H7)*0.3+I7*0.7</f>
        <v>53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210353020</v>
      </c>
      <c r="C8" s="18" t="s">
        <v>110</v>
      </c>
      <c r="D8" s="18" t="s">
        <v>14</v>
      </c>
      <c r="E8" s="17" t="s">
        <v>103</v>
      </c>
      <c r="F8" s="17" t="s">
        <v>104</v>
      </c>
      <c r="G8" s="6">
        <v>56</v>
      </c>
      <c r="H8" s="6"/>
      <c r="I8" s="6">
        <v>51</v>
      </c>
      <c r="J8" s="11">
        <f>(G8+H8)*0.3+I8*0.7</f>
        <v>52.5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210353026</v>
      </c>
      <c r="C9" s="10" t="s">
        <v>111</v>
      </c>
      <c r="D9" s="10" t="s">
        <v>14</v>
      </c>
      <c r="E9" s="8" t="s">
        <v>103</v>
      </c>
      <c r="F9" s="8" t="s">
        <v>104</v>
      </c>
      <c r="G9" s="6">
        <v>48</v>
      </c>
      <c r="H9" s="6"/>
      <c r="I9" s="6">
        <v>54</v>
      </c>
      <c r="J9" s="11">
        <f>(G9+H9)*0.3+I9*0.7</f>
        <v>52.199999999999996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210353010</v>
      </c>
      <c r="C10" s="10" t="s">
        <v>112</v>
      </c>
      <c r="D10" s="10" t="s">
        <v>14</v>
      </c>
      <c r="E10" s="8" t="s">
        <v>103</v>
      </c>
      <c r="F10" s="8" t="s">
        <v>104</v>
      </c>
      <c r="G10" s="6">
        <v>63</v>
      </c>
      <c r="H10" s="6"/>
      <c r="I10" s="6">
        <v>47</v>
      </c>
      <c r="J10" s="11">
        <f>(G10+H10)*0.3+I10*0.7</f>
        <v>51.8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210353014</v>
      </c>
      <c r="C11" s="10" t="s">
        <v>113</v>
      </c>
      <c r="D11" s="10" t="s">
        <v>48</v>
      </c>
      <c r="E11" s="8" t="s">
        <v>103</v>
      </c>
      <c r="F11" s="8" t="s">
        <v>104</v>
      </c>
      <c r="G11" s="6">
        <v>60</v>
      </c>
      <c r="H11" s="6"/>
      <c r="I11" s="6">
        <v>47</v>
      </c>
      <c r="J11" s="11">
        <f>(G11+H11)*0.3+I11*0.7</f>
        <v>50.9</v>
      </c>
      <c r="K11" s="6">
        <v>9</v>
      </c>
      <c r="L11" s="6" t="s">
        <v>19</v>
      </c>
    </row>
    <row r="12" spans="1:12" s="1" customFormat="1" ht="18" customHeight="1">
      <c r="A12" s="6">
        <v>10</v>
      </c>
      <c r="B12" s="7">
        <v>210353007</v>
      </c>
      <c r="C12" s="10" t="s">
        <v>114</v>
      </c>
      <c r="D12" s="10" t="s">
        <v>14</v>
      </c>
      <c r="E12" s="8" t="s">
        <v>103</v>
      </c>
      <c r="F12" s="8" t="s">
        <v>104</v>
      </c>
      <c r="G12" s="6">
        <v>58</v>
      </c>
      <c r="H12" s="6"/>
      <c r="I12" s="6">
        <v>46</v>
      </c>
      <c r="J12" s="11">
        <f>(G12+H12)*0.3+I12*0.7</f>
        <v>49.599999999999994</v>
      </c>
      <c r="K12" s="6">
        <v>10</v>
      </c>
      <c r="L12" s="6" t="s">
        <v>19</v>
      </c>
    </row>
    <row r="13" spans="1:12" s="1" customFormat="1" ht="18" customHeight="1">
      <c r="A13" s="6">
        <v>11</v>
      </c>
      <c r="B13" s="7">
        <v>210353017</v>
      </c>
      <c r="C13" s="10" t="s">
        <v>115</v>
      </c>
      <c r="D13" s="10" t="s">
        <v>48</v>
      </c>
      <c r="E13" s="8" t="s">
        <v>103</v>
      </c>
      <c r="F13" s="8" t="s">
        <v>104</v>
      </c>
      <c r="G13" s="6">
        <v>45</v>
      </c>
      <c r="H13" s="6"/>
      <c r="I13" s="6">
        <v>48</v>
      </c>
      <c r="J13" s="11">
        <f>(G13+H13)*0.3+I13*0.7</f>
        <v>47.099999999999994</v>
      </c>
      <c r="K13" s="6">
        <v>11</v>
      </c>
      <c r="L13" s="6" t="s">
        <v>19</v>
      </c>
    </row>
    <row r="14" spans="1:12" s="1" customFormat="1" ht="18" customHeight="1">
      <c r="A14" s="6">
        <v>12</v>
      </c>
      <c r="B14" s="7">
        <v>210353011</v>
      </c>
      <c r="C14" s="10" t="s">
        <v>116</v>
      </c>
      <c r="D14" s="10" t="s">
        <v>14</v>
      </c>
      <c r="E14" s="8" t="s">
        <v>103</v>
      </c>
      <c r="F14" s="8" t="s">
        <v>104</v>
      </c>
      <c r="G14" s="6">
        <v>52</v>
      </c>
      <c r="H14" s="6"/>
      <c r="I14" s="6">
        <v>44</v>
      </c>
      <c r="J14" s="11">
        <f>(G14+H14)*0.3+I14*0.7</f>
        <v>46.4</v>
      </c>
      <c r="K14" s="6">
        <v>12</v>
      </c>
      <c r="L14" s="6" t="s">
        <v>19</v>
      </c>
    </row>
    <row r="15" spans="1:12" s="1" customFormat="1" ht="18" customHeight="1">
      <c r="A15" s="6">
        <v>13</v>
      </c>
      <c r="B15" s="7">
        <v>210353003</v>
      </c>
      <c r="C15" s="10" t="s">
        <v>117</v>
      </c>
      <c r="D15" s="10" t="s">
        <v>14</v>
      </c>
      <c r="E15" s="8" t="s">
        <v>103</v>
      </c>
      <c r="F15" s="8" t="s">
        <v>104</v>
      </c>
      <c r="G15" s="6">
        <v>49</v>
      </c>
      <c r="H15" s="6"/>
      <c r="I15" s="6">
        <v>44</v>
      </c>
      <c r="J15" s="11">
        <f>(G15+H15)*0.3+I15*0.7</f>
        <v>45.5</v>
      </c>
      <c r="K15" s="6">
        <v>13</v>
      </c>
      <c r="L15" s="6" t="s">
        <v>19</v>
      </c>
    </row>
    <row r="16" spans="1:12" s="1" customFormat="1" ht="18" customHeight="1">
      <c r="A16" s="6">
        <v>14</v>
      </c>
      <c r="B16" s="7">
        <v>210353019</v>
      </c>
      <c r="C16" s="10" t="s">
        <v>118</v>
      </c>
      <c r="D16" s="10" t="s">
        <v>14</v>
      </c>
      <c r="E16" s="8" t="s">
        <v>103</v>
      </c>
      <c r="F16" s="8" t="s">
        <v>104</v>
      </c>
      <c r="G16" s="6">
        <v>53</v>
      </c>
      <c r="H16" s="6"/>
      <c r="I16" s="6">
        <v>41</v>
      </c>
      <c r="J16" s="11">
        <f>(G16+H16)*0.3+I16*0.7</f>
        <v>44.599999999999994</v>
      </c>
      <c r="K16" s="6">
        <v>14</v>
      </c>
      <c r="L16" s="6" t="s">
        <v>19</v>
      </c>
    </row>
    <row r="17" spans="1:12" s="1" customFormat="1" ht="18" customHeight="1">
      <c r="A17" s="6">
        <v>15</v>
      </c>
      <c r="B17" s="7">
        <v>210353015</v>
      </c>
      <c r="C17" s="10" t="s">
        <v>119</v>
      </c>
      <c r="D17" s="10" t="s">
        <v>14</v>
      </c>
      <c r="E17" s="8" t="s">
        <v>103</v>
      </c>
      <c r="F17" s="8" t="s">
        <v>104</v>
      </c>
      <c r="G17" s="6">
        <v>55</v>
      </c>
      <c r="H17" s="6"/>
      <c r="I17" s="6">
        <v>38</v>
      </c>
      <c r="J17" s="11">
        <f>(G17+H17)*0.3+I17*0.7</f>
        <v>43.099999999999994</v>
      </c>
      <c r="K17" s="6">
        <v>15</v>
      </c>
      <c r="L17" s="6" t="s">
        <v>19</v>
      </c>
    </row>
    <row r="18" spans="1:12" s="1" customFormat="1" ht="18" customHeight="1">
      <c r="A18" s="6">
        <v>16</v>
      </c>
      <c r="B18" s="7">
        <v>210353018</v>
      </c>
      <c r="C18" s="10" t="s">
        <v>120</v>
      </c>
      <c r="D18" s="10" t="s">
        <v>14</v>
      </c>
      <c r="E18" s="8" t="s">
        <v>103</v>
      </c>
      <c r="F18" s="8" t="s">
        <v>104</v>
      </c>
      <c r="G18" s="6">
        <v>50</v>
      </c>
      <c r="H18" s="6"/>
      <c r="I18" s="6">
        <v>40</v>
      </c>
      <c r="J18" s="11">
        <f>(G18+H18)*0.3+I18*0.7</f>
        <v>43</v>
      </c>
      <c r="K18" s="6">
        <v>16</v>
      </c>
      <c r="L18" s="6" t="s">
        <v>19</v>
      </c>
    </row>
    <row r="19" spans="1:12" s="1" customFormat="1" ht="18" customHeight="1">
      <c r="A19" s="6">
        <v>17</v>
      </c>
      <c r="B19" s="7">
        <v>210353013</v>
      </c>
      <c r="C19" s="10" t="s">
        <v>121</v>
      </c>
      <c r="D19" s="10" t="s">
        <v>14</v>
      </c>
      <c r="E19" s="8" t="s">
        <v>103</v>
      </c>
      <c r="F19" s="8" t="s">
        <v>104</v>
      </c>
      <c r="G19" s="6">
        <v>51</v>
      </c>
      <c r="H19" s="6"/>
      <c r="I19" s="6">
        <v>38</v>
      </c>
      <c r="J19" s="11">
        <f>(G19+H19)*0.3+I19*0.7</f>
        <v>41.9</v>
      </c>
      <c r="K19" s="6">
        <v>17</v>
      </c>
      <c r="L19" s="6" t="s">
        <v>19</v>
      </c>
    </row>
    <row r="20" spans="1:12" s="1" customFormat="1" ht="18" customHeight="1">
      <c r="A20" s="6">
        <v>18</v>
      </c>
      <c r="B20" s="7">
        <v>210353021</v>
      </c>
      <c r="C20" s="10" t="s">
        <v>122</v>
      </c>
      <c r="D20" s="10" t="s">
        <v>14</v>
      </c>
      <c r="E20" s="8" t="s">
        <v>103</v>
      </c>
      <c r="F20" s="8" t="s">
        <v>104</v>
      </c>
      <c r="G20" s="6">
        <v>48</v>
      </c>
      <c r="H20" s="6"/>
      <c r="I20" s="6">
        <v>39</v>
      </c>
      <c r="J20" s="11">
        <f>(G20+H20)*0.3+I20*0.7</f>
        <v>41.699999999999996</v>
      </c>
      <c r="K20" s="6">
        <v>18</v>
      </c>
      <c r="L20" s="6" t="s">
        <v>19</v>
      </c>
    </row>
    <row r="21" spans="1:12" s="1" customFormat="1" ht="18" customHeight="1">
      <c r="A21" s="6">
        <v>19</v>
      </c>
      <c r="B21" s="7">
        <v>210353025</v>
      </c>
      <c r="C21" s="10" t="s">
        <v>123</v>
      </c>
      <c r="D21" s="10" t="s">
        <v>14</v>
      </c>
      <c r="E21" s="8" t="s">
        <v>103</v>
      </c>
      <c r="F21" s="8" t="s">
        <v>104</v>
      </c>
      <c r="G21" s="6">
        <v>54</v>
      </c>
      <c r="H21" s="6"/>
      <c r="I21" s="6">
        <v>35</v>
      </c>
      <c r="J21" s="11">
        <f>(G21+H21)*0.3+I21*0.7</f>
        <v>40.7</v>
      </c>
      <c r="K21" s="6">
        <v>19</v>
      </c>
      <c r="L21" s="6" t="s">
        <v>19</v>
      </c>
    </row>
    <row r="22" spans="1:12" s="1" customFormat="1" ht="18" customHeight="1">
      <c r="A22" s="6">
        <v>20</v>
      </c>
      <c r="B22" s="7">
        <v>210353006</v>
      </c>
      <c r="C22" s="10" t="s">
        <v>84</v>
      </c>
      <c r="D22" s="10" t="s">
        <v>14</v>
      </c>
      <c r="E22" s="8" t="s">
        <v>103</v>
      </c>
      <c r="F22" s="8" t="s">
        <v>104</v>
      </c>
      <c r="G22" s="6">
        <v>48</v>
      </c>
      <c r="H22" s="6"/>
      <c r="I22" s="6">
        <v>37</v>
      </c>
      <c r="J22" s="11">
        <f>(G22+H22)*0.3+I22*0.7</f>
        <v>40.3</v>
      </c>
      <c r="K22" s="6">
        <v>20</v>
      </c>
      <c r="L22" s="6" t="s">
        <v>19</v>
      </c>
    </row>
    <row r="23" spans="1:12" s="1" customFormat="1" ht="18" customHeight="1">
      <c r="A23" s="6">
        <v>21</v>
      </c>
      <c r="B23" s="7">
        <v>210353012</v>
      </c>
      <c r="C23" s="10" t="s">
        <v>124</v>
      </c>
      <c r="D23" s="10" t="s">
        <v>14</v>
      </c>
      <c r="E23" s="8" t="s">
        <v>103</v>
      </c>
      <c r="F23" s="8" t="s">
        <v>104</v>
      </c>
      <c r="G23" s="6">
        <v>54</v>
      </c>
      <c r="H23" s="6"/>
      <c r="I23" s="6">
        <v>34</v>
      </c>
      <c r="J23" s="11">
        <f>(G23+H23)*0.3+I23*0.7</f>
        <v>40</v>
      </c>
      <c r="K23" s="6">
        <v>21</v>
      </c>
      <c r="L23" s="6" t="s">
        <v>19</v>
      </c>
    </row>
    <row r="24" spans="1:12" s="1" customFormat="1" ht="18" customHeight="1">
      <c r="A24" s="6">
        <v>22</v>
      </c>
      <c r="B24" s="7">
        <v>210353008</v>
      </c>
      <c r="C24" s="10" t="s">
        <v>125</v>
      </c>
      <c r="D24" s="10" t="s">
        <v>14</v>
      </c>
      <c r="E24" s="8" t="s">
        <v>103</v>
      </c>
      <c r="F24" s="8" t="s">
        <v>104</v>
      </c>
      <c r="G24" s="6">
        <v>55</v>
      </c>
      <c r="H24" s="6"/>
      <c r="I24" s="6">
        <v>33</v>
      </c>
      <c r="J24" s="11">
        <f>(G24+H24)*0.3+I24*0.7</f>
        <v>39.599999999999994</v>
      </c>
      <c r="K24" s="6">
        <v>22</v>
      </c>
      <c r="L24" s="6" t="s">
        <v>19</v>
      </c>
    </row>
    <row r="25" spans="1:12" s="1" customFormat="1" ht="18" customHeight="1">
      <c r="A25" s="6">
        <v>23</v>
      </c>
      <c r="B25" s="7">
        <v>210353022</v>
      </c>
      <c r="C25" s="10" t="s">
        <v>126</v>
      </c>
      <c r="D25" s="10" t="s">
        <v>21</v>
      </c>
      <c r="E25" s="8" t="s">
        <v>103</v>
      </c>
      <c r="F25" s="8" t="s">
        <v>104</v>
      </c>
      <c r="G25" s="6">
        <v>58</v>
      </c>
      <c r="H25" s="6">
        <v>2.5</v>
      </c>
      <c r="I25" s="6">
        <v>29</v>
      </c>
      <c r="J25" s="11">
        <f>(G25+H25)*0.3+I25*0.7</f>
        <v>38.449999999999996</v>
      </c>
      <c r="K25" s="6">
        <v>23</v>
      </c>
      <c r="L25" s="6" t="s">
        <v>19</v>
      </c>
    </row>
    <row r="26" spans="1:12" s="1" customFormat="1" ht="18" customHeight="1">
      <c r="A26" s="6">
        <v>24</v>
      </c>
      <c r="B26" s="7">
        <v>210353027</v>
      </c>
      <c r="C26" s="10" t="s">
        <v>127</v>
      </c>
      <c r="D26" s="10" t="s">
        <v>14</v>
      </c>
      <c r="E26" s="8" t="s">
        <v>103</v>
      </c>
      <c r="F26" s="8" t="s">
        <v>104</v>
      </c>
      <c r="G26" s="6">
        <v>52</v>
      </c>
      <c r="H26" s="6"/>
      <c r="I26" s="6">
        <v>32</v>
      </c>
      <c r="J26" s="11">
        <f>(G26+H26)*0.3+I26*0.7</f>
        <v>38</v>
      </c>
      <c r="K26" s="6">
        <v>24</v>
      </c>
      <c r="L26" s="6" t="s">
        <v>19</v>
      </c>
    </row>
    <row r="27" spans="1:12" s="1" customFormat="1" ht="18" customHeight="1">
      <c r="A27" s="6">
        <v>25</v>
      </c>
      <c r="B27" s="7">
        <v>210353024</v>
      </c>
      <c r="C27" s="10" t="s">
        <v>128</v>
      </c>
      <c r="D27" s="10" t="s">
        <v>21</v>
      </c>
      <c r="E27" s="8" t="s">
        <v>103</v>
      </c>
      <c r="F27" s="8" t="s">
        <v>104</v>
      </c>
      <c r="G27" s="6"/>
      <c r="H27" s="6"/>
      <c r="I27" s="6"/>
      <c r="J27" s="11" t="s">
        <v>22</v>
      </c>
      <c r="K27" s="6"/>
      <c r="L27" s="6" t="s">
        <v>19</v>
      </c>
    </row>
    <row r="28" spans="1:12" s="1" customFormat="1" ht="18" customHeight="1">
      <c r="A28" s="6">
        <v>26</v>
      </c>
      <c r="B28" s="7">
        <v>210353009</v>
      </c>
      <c r="C28" s="10" t="s">
        <v>129</v>
      </c>
      <c r="D28" s="10" t="s">
        <v>21</v>
      </c>
      <c r="E28" s="8" t="s">
        <v>103</v>
      </c>
      <c r="F28" s="8" t="s">
        <v>104</v>
      </c>
      <c r="G28" s="6"/>
      <c r="H28" s="6"/>
      <c r="I28" s="6"/>
      <c r="J28" s="11" t="s">
        <v>22</v>
      </c>
      <c r="K28" s="6"/>
      <c r="L28" s="6" t="s">
        <v>19</v>
      </c>
    </row>
    <row r="29" spans="1:12" s="1" customFormat="1" ht="18" customHeight="1">
      <c r="A29" s="6">
        <v>27</v>
      </c>
      <c r="B29" s="7">
        <v>210353001</v>
      </c>
      <c r="C29" s="10" t="s">
        <v>130</v>
      </c>
      <c r="D29" s="10" t="s">
        <v>14</v>
      </c>
      <c r="E29" s="8" t="s">
        <v>103</v>
      </c>
      <c r="F29" s="8" t="s">
        <v>104</v>
      </c>
      <c r="G29" s="6"/>
      <c r="H29" s="6"/>
      <c r="I29" s="6"/>
      <c r="J29" s="11" t="s">
        <v>22</v>
      </c>
      <c r="K29" s="6"/>
      <c r="L29" s="6" t="s">
        <v>19</v>
      </c>
    </row>
    <row r="31" spans="1:12" s="1" customFormat="1" ht="48" customHeight="1">
      <c r="A31" s="12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/>
  <mergeCells count="2">
    <mergeCell ref="A1:L1"/>
    <mergeCell ref="A31:L31"/>
  </mergeCells>
  <printOptions/>
  <pageMargins left="0.75" right="0.75" top="1" bottom="1" header="0.5" footer="0.5"/>
  <pageSetup fitToHeight="0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00390625" style="1" customWidth="1"/>
    <col min="4" max="4" width="6.125" style="1" customWidth="1"/>
    <col min="5" max="5" width="25.0039062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24" customHeight="1">
      <c r="A3" s="6">
        <v>1</v>
      </c>
      <c r="B3" s="7">
        <v>210355001</v>
      </c>
      <c r="C3" s="10" t="s">
        <v>131</v>
      </c>
      <c r="D3" s="8" t="s">
        <v>14</v>
      </c>
      <c r="E3" s="8" t="s">
        <v>103</v>
      </c>
      <c r="F3" s="8" t="s">
        <v>132</v>
      </c>
      <c r="G3" s="6">
        <v>56</v>
      </c>
      <c r="H3" s="6"/>
      <c r="I3" s="6">
        <v>63</v>
      </c>
      <c r="J3" s="11">
        <f>(G3+H3)*0.3+I3*0.7</f>
        <v>60.89999999999999</v>
      </c>
      <c r="K3" s="6">
        <v>1</v>
      </c>
      <c r="L3" s="6" t="s">
        <v>17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8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10.625" style="1" customWidth="1"/>
    <col min="4" max="4" width="7.625" style="1" customWidth="1"/>
    <col min="5" max="5" width="24.0039062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210351039</v>
      </c>
      <c r="C3" s="10" t="s">
        <v>133</v>
      </c>
      <c r="D3" s="8" t="s">
        <v>14</v>
      </c>
      <c r="E3" s="8" t="s">
        <v>103</v>
      </c>
      <c r="F3" s="8" t="s">
        <v>134</v>
      </c>
      <c r="G3" s="6">
        <v>66</v>
      </c>
      <c r="H3" s="6"/>
      <c r="I3" s="6">
        <v>57</v>
      </c>
      <c r="J3" s="11">
        <f>(G3+H3)*0.3+I3*0.7</f>
        <v>59.7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210351020</v>
      </c>
      <c r="C4" s="10" t="s">
        <v>135</v>
      </c>
      <c r="D4" s="8" t="s">
        <v>14</v>
      </c>
      <c r="E4" s="8" t="s">
        <v>103</v>
      </c>
      <c r="F4" s="8" t="s">
        <v>134</v>
      </c>
      <c r="G4" s="6">
        <v>61</v>
      </c>
      <c r="H4" s="6"/>
      <c r="I4" s="6">
        <v>52</v>
      </c>
      <c r="J4" s="11">
        <f>(G4+H4)*0.3+I4*0.7</f>
        <v>54.7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210351055</v>
      </c>
      <c r="C5" s="10" t="s">
        <v>136</v>
      </c>
      <c r="D5" s="8" t="s">
        <v>14</v>
      </c>
      <c r="E5" s="8" t="s">
        <v>103</v>
      </c>
      <c r="F5" s="8" t="s">
        <v>134</v>
      </c>
      <c r="G5" s="6">
        <v>53</v>
      </c>
      <c r="H5" s="6"/>
      <c r="I5" s="6">
        <v>55</v>
      </c>
      <c r="J5" s="11">
        <f>(G5+H5)*0.3+I5*0.7</f>
        <v>54.4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210351001</v>
      </c>
      <c r="C6" s="10" t="s">
        <v>137</v>
      </c>
      <c r="D6" s="8" t="s">
        <v>14</v>
      </c>
      <c r="E6" s="8" t="s">
        <v>103</v>
      </c>
      <c r="F6" s="8" t="s">
        <v>134</v>
      </c>
      <c r="G6" s="6">
        <v>47</v>
      </c>
      <c r="H6" s="6"/>
      <c r="I6" s="6">
        <v>56</v>
      </c>
      <c r="J6" s="11">
        <f>(G6+H6)*0.3+I6*0.7</f>
        <v>53.3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210351033</v>
      </c>
      <c r="C7" s="10" t="s">
        <v>138</v>
      </c>
      <c r="D7" s="8" t="s">
        <v>14</v>
      </c>
      <c r="E7" s="8" t="s">
        <v>103</v>
      </c>
      <c r="F7" s="8" t="s">
        <v>134</v>
      </c>
      <c r="G7" s="6">
        <v>49</v>
      </c>
      <c r="H7" s="6"/>
      <c r="I7" s="6">
        <v>55</v>
      </c>
      <c r="J7" s="11">
        <f>(G7+H7)*0.3+I7*0.7</f>
        <v>53.2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210351047</v>
      </c>
      <c r="C8" s="10" t="s">
        <v>139</v>
      </c>
      <c r="D8" s="8" t="s">
        <v>14</v>
      </c>
      <c r="E8" s="8" t="s">
        <v>103</v>
      </c>
      <c r="F8" s="8" t="s">
        <v>134</v>
      </c>
      <c r="G8" s="6">
        <v>64</v>
      </c>
      <c r="H8" s="6"/>
      <c r="I8" s="6">
        <v>46</v>
      </c>
      <c r="J8" s="11">
        <f>(G8+H8)*0.3+I8*0.7</f>
        <v>51.39999999999999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210351053</v>
      </c>
      <c r="C9" s="10" t="s">
        <v>140</v>
      </c>
      <c r="D9" s="8" t="s">
        <v>48</v>
      </c>
      <c r="E9" s="8" t="s">
        <v>103</v>
      </c>
      <c r="F9" s="8" t="s">
        <v>134</v>
      </c>
      <c r="G9" s="6">
        <v>67</v>
      </c>
      <c r="H9" s="6"/>
      <c r="I9" s="6">
        <v>39</v>
      </c>
      <c r="J9" s="11">
        <f>(G9+H9)*0.3+I9*0.7</f>
        <v>47.39999999999999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210351059</v>
      </c>
      <c r="C10" s="10" t="s">
        <v>141</v>
      </c>
      <c r="D10" s="8" t="s">
        <v>48</v>
      </c>
      <c r="E10" s="8" t="s">
        <v>103</v>
      </c>
      <c r="F10" s="8" t="s">
        <v>134</v>
      </c>
      <c r="G10" s="6">
        <v>52</v>
      </c>
      <c r="H10" s="6"/>
      <c r="I10" s="6">
        <v>42</v>
      </c>
      <c r="J10" s="11">
        <f>(G10+H10)*0.3+I10*0.7</f>
        <v>45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210351011</v>
      </c>
      <c r="C11" s="10" t="s">
        <v>142</v>
      </c>
      <c r="D11" s="8" t="s">
        <v>14</v>
      </c>
      <c r="E11" s="8" t="s">
        <v>103</v>
      </c>
      <c r="F11" s="8" t="s">
        <v>134</v>
      </c>
      <c r="G11" s="6">
        <v>40</v>
      </c>
      <c r="H11" s="6"/>
      <c r="I11" s="6">
        <v>46</v>
      </c>
      <c r="J11" s="11">
        <f>(G11+H11)*0.3+I11*0.7</f>
        <v>44.199999999999996</v>
      </c>
      <c r="K11" s="6">
        <v>9</v>
      </c>
      <c r="L11" s="6" t="s">
        <v>19</v>
      </c>
    </row>
    <row r="12" spans="1:12" s="1" customFormat="1" ht="18" customHeight="1">
      <c r="A12" s="6">
        <v>10</v>
      </c>
      <c r="B12" s="7">
        <v>210351046</v>
      </c>
      <c r="C12" s="10" t="s">
        <v>143</v>
      </c>
      <c r="D12" s="8" t="s">
        <v>14</v>
      </c>
      <c r="E12" s="8" t="s">
        <v>103</v>
      </c>
      <c r="F12" s="8" t="s">
        <v>134</v>
      </c>
      <c r="G12" s="6">
        <v>53</v>
      </c>
      <c r="H12" s="6"/>
      <c r="I12" s="6">
        <v>37</v>
      </c>
      <c r="J12" s="11">
        <f>(G12+H12)*0.3+I12*0.7</f>
        <v>41.8</v>
      </c>
      <c r="K12" s="6">
        <v>10</v>
      </c>
      <c r="L12" s="6" t="s">
        <v>19</v>
      </c>
    </row>
    <row r="13" spans="1:12" s="1" customFormat="1" ht="18" customHeight="1">
      <c r="A13" s="6">
        <v>11</v>
      </c>
      <c r="B13" s="7">
        <v>210351060</v>
      </c>
      <c r="C13" s="10" t="s">
        <v>144</v>
      </c>
      <c r="D13" s="8" t="s">
        <v>21</v>
      </c>
      <c r="E13" s="8" t="s">
        <v>103</v>
      </c>
      <c r="F13" s="8" t="s">
        <v>134</v>
      </c>
      <c r="G13" s="6">
        <v>55</v>
      </c>
      <c r="H13" s="6">
        <v>2.5</v>
      </c>
      <c r="I13" s="6">
        <v>34</v>
      </c>
      <c r="J13" s="11">
        <f>(G13+H13)*0.3+I13*0.7</f>
        <v>41.05</v>
      </c>
      <c r="K13" s="6">
        <v>11</v>
      </c>
      <c r="L13" s="6" t="s">
        <v>19</v>
      </c>
    </row>
    <row r="14" spans="1:12" s="1" customFormat="1" ht="18" customHeight="1">
      <c r="A14" s="6">
        <v>12</v>
      </c>
      <c r="B14" s="7">
        <v>210351027</v>
      </c>
      <c r="C14" s="10" t="s">
        <v>145</v>
      </c>
      <c r="D14" s="8" t="s">
        <v>14</v>
      </c>
      <c r="E14" s="8" t="s">
        <v>103</v>
      </c>
      <c r="F14" s="8" t="s">
        <v>134</v>
      </c>
      <c r="G14" s="6">
        <v>41</v>
      </c>
      <c r="H14" s="6"/>
      <c r="I14" s="6">
        <v>40</v>
      </c>
      <c r="J14" s="11">
        <f>(G14+H14)*0.3+I14*0.7</f>
        <v>40.3</v>
      </c>
      <c r="K14" s="6">
        <v>12</v>
      </c>
      <c r="L14" s="6" t="s">
        <v>19</v>
      </c>
    </row>
    <row r="15" spans="1:12" s="1" customFormat="1" ht="18" customHeight="1">
      <c r="A15" s="6">
        <v>13</v>
      </c>
      <c r="B15" s="7">
        <v>210351035</v>
      </c>
      <c r="C15" s="10" t="s">
        <v>146</v>
      </c>
      <c r="D15" s="8" t="s">
        <v>14</v>
      </c>
      <c r="E15" s="8" t="s">
        <v>103</v>
      </c>
      <c r="F15" s="8" t="s">
        <v>134</v>
      </c>
      <c r="G15" s="6">
        <v>44</v>
      </c>
      <c r="H15" s="6"/>
      <c r="I15" s="6">
        <v>38</v>
      </c>
      <c r="J15" s="11">
        <f>(G15+H15)*0.3+I15*0.7</f>
        <v>39.8</v>
      </c>
      <c r="K15" s="6">
        <v>13</v>
      </c>
      <c r="L15" s="6" t="s">
        <v>19</v>
      </c>
    </row>
    <row r="16" spans="1:12" s="1" customFormat="1" ht="18" customHeight="1">
      <c r="A16" s="6">
        <v>14</v>
      </c>
      <c r="B16" s="7">
        <v>210351021</v>
      </c>
      <c r="C16" s="10" t="s">
        <v>147</v>
      </c>
      <c r="D16" s="8" t="s">
        <v>14</v>
      </c>
      <c r="E16" s="8" t="s">
        <v>103</v>
      </c>
      <c r="F16" s="8" t="s">
        <v>134</v>
      </c>
      <c r="G16" s="6"/>
      <c r="H16" s="6"/>
      <c r="I16" s="6"/>
      <c r="J16" s="11" t="s">
        <v>22</v>
      </c>
      <c r="K16" s="6"/>
      <c r="L16" s="6" t="s">
        <v>19</v>
      </c>
    </row>
    <row r="17" spans="1:12" s="1" customFormat="1" ht="18" customHeight="1">
      <c r="A17" s="6">
        <v>15</v>
      </c>
      <c r="B17" s="7">
        <v>210351022</v>
      </c>
      <c r="C17" s="10" t="s">
        <v>148</v>
      </c>
      <c r="D17" s="8" t="s">
        <v>14</v>
      </c>
      <c r="E17" s="8" t="s">
        <v>103</v>
      </c>
      <c r="F17" s="8" t="s">
        <v>134</v>
      </c>
      <c r="G17" s="6"/>
      <c r="H17" s="6"/>
      <c r="I17" s="6"/>
      <c r="J17" s="11" t="s">
        <v>22</v>
      </c>
      <c r="K17" s="6"/>
      <c r="L17" s="6" t="s">
        <v>19</v>
      </c>
    </row>
    <row r="18" spans="1:12" s="1" customFormat="1" ht="18" customHeight="1">
      <c r="A18" s="6">
        <v>16</v>
      </c>
      <c r="B18" s="7">
        <v>210351015</v>
      </c>
      <c r="C18" s="10" t="s">
        <v>149</v>
      </c>
      <c r="D18" s="8" t="s">
        <v>48</v>
      </c>
      <c r="E18" s="8" t="s">
        <v>103</v>
      </c>
      <c r="F18" s="8" t="s">
        <v>134</v>
      </c>
      <c r="G18" s="6"/>
      <c r="H18" s="6"/>
      <c r="I18" s="6"/>
      <c r="J18" s="11" t="s">
        <v>22</v>
      </c>
      <c r="K18" s="6"/>
      <c r="L18" s="6" t="s">
        <v>19</v>
      </c>
    </row>
    <row r="20" spans="1:12" s="1" customFormat="1" ht="48" customHeight="1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2">
    <mergeCell ref="A1:L1"/>
    <mergeCell ref="A20:L20"/>
  </mergeCells>
  <printOptions/>
  <pageMargins left="0.75" right="0.75" top="1" bottom="1" header="0.5" footer="0.5"/>
  <pageSetup fitToHeight="1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210356003</v>
      </c>
      <c r="C3" s="19" t="s">
        <v>26</v>
      </c>
      <c r="D3" s="19" t="s">
        <v>14</v>
      </c>
      <c r="E3" s="20" t="s">
        <v>15</v>
      </c>
      <c r="F3" s="20" t="s">
        <v>27</v>
      </c>
      <c r="G3" s="6">
        <v>52</v>
      </c>
      <c r="H3" s="6"/>
      <c r="I3" s="6">
        <v>51</v>
      </c>
      <c r="J3" s="11">
        <f>(G3+H3)*0.3+I3*0.7</f>
        <v>51.3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210356004</v>
      </c>
      <c r="C4" s="19" t="s">
        <v>28</v>
      </c>
      <c r="D4" s="19" t="s">
        <v>14</v>
      </c>
      <c r="E4" s="20" t="s">
        <v>15</v>
      </c>
      <c r="F4" s="20" t="s">
        <v>27</v>
      </c>
      <c r="G4" s="6">
        <v>56</v>
      </c>
      <c r="H4" s="6"/>
      <c r="I4" s="6">
        <v>48</v>
      </c>
      <c r="J4" s="11">
        <f>(G4+H4)*0.3+I4*0.7</f>
        <v>50.39999999999999</v>
      </c>
      <c r="K4" s="6">
        <v>2</v>
      </c>
      <c r="L4" s="6" t="s">
        <v>19</v>
      </c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118055555555555" footer="0.5118055555555555"/>
  <pageSetup fitToHeight="1" fitToWidth="1" orientation="landscape" paperSize="9" scale="9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10.00390625" style="1" customWidth="1"/>
    <col min="4" max="4" width="8.00390625" style="1" customWidth="1"/>
    <col min="5" max="5" width="28.7539062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210351018</v>
      </c>
      <c r="C3" s="10" t="s">
        <v>150</v>
      </c>
      <c r="D3" s="8" t="s">
        <v>14</v>
      </c>
      <c r="E3" s="8" t="s">
        <v>151</v>
      </c>
      <c r="F3" s="8" t="s">
        <v>152</v>
      </c>
      <c r="G3" s="6">
        <v>52</v>
      </c>
      <c r="H3" s="6"/>
      <c r="I3" s="6">
        <v>51</v>
      </c>
      <c r="J3" s="11">
        <f>(G3+H3)*0.3+I3*0.7</f>
        <v>51.3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210351042</v>
      </c>
      <c r="C4" s="10" t="s">
        <v>153</v>
      </c>
      <c r="D4" s="8" t="s">
        <v>14</v>
      </c>
      <c r="E4" s="8" t="s">
        <v>151</v>
      </c>
      <c r="F4" s="8" t="s">
        <v>152</v>
      </c>
      <c r="G4" s="6">
        <v>57</v>
      </c>
      <c r="H4" s="6"/>
      <c r="I4" s="6">
        <v>43</v>
      </c>
      <c r="J4" s="11">
        <f>(G4+H4)*0.3+I4*0.7</f>
        <v>47.199999999999996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210351030</v>
      </c>
      <c r="C5" s="10" t="s">
        <v>154</v>
      </c>
      <c r="D5" s="8" t="s">
        <v>48</v>
      </c>
      <c r="E5" s="8" t="s">
        <v>151</v>
      </c>
      <c r="F5" s="8" t="s">
        <v>152</v>
      </c>
      <c r="G5" s="6">
        <v>47</v>
      </c>
      <c r="H5" s="6"/>
      <c r="I5" s="6">
        <v>43</v>
      </c>
      <c r="J5" s="11">
        <f>(G5+H5)*0.3+I5*0.7</f>
        <v>44.199999999999996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210351041</v>
      </c>
      <c r="C6" s="10" t="s">
        <v>155</v>
      </c>
      <c r="D6" s="8" t="s">
        <v>14</v>
      </c>
      <c r="E6" s="8" t="s">
        <v>151</v>
      </c>
      <c r="F6" s="8" t="s">
        <v>152</v>
      </c>
      <c r="G6" s="6">
        <v>52</v>
      </c>
      <c r="H6" s="6"/>
      <c r="I6" s="6">
        <v>35</v>
      </c>
      <c r="J6" s="11">
        <f>(G6+H6)*0.3+I6*0.7</f>
        <v>40.1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210351009</v>
      </c>
      <c r="C7" s="10" t="s">
        <v>156</v>
      </c>
      <c r="D7" s="8" t="s">
        <v>14</v>
      </c>
      <c r="E7" s="8" t="s">
        <v>151</v>
      </c>
      <c r="F7" s="8" t="s">
        <v>152</v>
      </c>
      <c r="G7" s="6"/>
      <c r="H7" s="6"/>
      <c r="I7" s="6"/>
      <c r="J7" s="11" t="s">
        <v>22</v>
      </c>
      <c r="K7" s="6"/>
      <c r="L7" s="6" t="s">
        <v>19</v>
      </c>
    </row>
    <row r="8" spans="1:12" s="1" customFormat="1" ht="48" customHeight="1">
      <c r="A8" s="12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sheetProtection/>
  <mergeCells count="2">
    <mergeCell ref="A1:L1"/>
    <mergeCell ref="A8:L8"/>
  </mergeCells>
  <printOptions/>
  <pageMargins left="0.75" right="0.75" top="1" bottom="1" header="0.5" footer="0.5"/>
  <pageSetup fitToHeight="1" fitToWidth="1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31.5" customHeight="1">
      <c r="A3" s="6">
        <v>1</v>
      </c>
      <c r="B3" s="7">
        <v>210351006</v>
      </c>
      <c r="C3" s="10" t="s">
        <v>157</v>
      </c>
      <c r="D3" s="8" t="s">
        <v>14</v>
      </c>
      <c r="E3" s="8" t="s">
        <v>158</v>
      </c>
      <c r="F3" s="8" t="s">
        <v>152</v>
      </c>
      <c r="G3" s="6">
        <v>50</v>
      </c>
      <c r="H3" s="6"/>
      <c r="I3" s="6">
        <v>52</v>
      </c>
      <c r="J3" s="11">
        <f>(G3+H3)*0.3+I3*0.7</f>
        <v>51.4</v>
      </c>
      <c r="K3" s="6">
        <v>1</v>
      </c>
      <c r="L3" s="6" t="s">
        <v>17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8.375" style="1" customWidth="1"/>
    <col min="5" max="5" width="21.0039062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27">
      <c r="A3" s="6">
        <v>1</v>
      </c>
      <c r="B3" s="7">
        <v>210357010</v>
      </c>
      <c r="C3" s="10" t="s">
        <v>159</v>
      </c>
      <c r="D3" s="10" t="s">
        <v>14</v>
      </c>
      <c r="E3" s="8" t="s">
        <v>158</v>
      </c>
      <c r="F3" s="8" t="s">
        <v>160</v>
      </c>
      <c r="G3" s="6">
        <v>64</v>
      </c>
      <c r="H3" s="6"/>
      <c r="I3" s="6">
        <v>80</v>
      </c>
      <c r="J3" s="11">
        <f>(G3+H3)*0.3+I3*0.7</f>
        <v>75.2</v>
      </c>
      <c r="K3" s="6">
        <v>1</v>
      </c>
      <c r="L3" s="6" t="s">
        <v>17</v>
      </c>
    </row>
    <row r="4" spans="1:12" s="1" customFormat="1" ht="27">
      <c r="A4" s="6">
        <v>2</v>
      </c>
      <c r="B4" s="7">
        <v>210357001</v>
      </c>
      <c r="C4" s="10" t="s">
        <v>161</v>
      </c>
      <c r="D4" s="10" t="s">
        <v>14</v>
      </c>
      <c r="E4" s="8" t="s">
        <v>158</v>
      </c>
      <c r="F4" s="8" t="s">
        <v>160</v>
      </c>
      <c r="G4" s="6">
        <v>63</v>
      </c>
      <c r="H4" s="6"/>
      <c r="I4" s="6">
        <v>80</v>
      </c>
      <c r="J4" s="11">
        <f>(G4+H4)*0.3+I4*0.7</f>
        <v>74.9</v>
      </c>
      <c r="K4" s="6">
        <v>2</v>
      </c>
      <c r="L4" s="6" t="s">
        <v>19</v>
      </c>
    </row>
    <row r="5" spans="1:12" s="1" customFormat="1" ht="27">
      <c r="A5" s="6">
        <v>3</v>
      </c>
      <c r="B5" s="7">
        <v>210357003</v>
      </c>
      <c r="C5" s="10" t="s">
        <v>162</v>
      </c>
      <c r="D5" s="10" t="s">
        <v>14</v>
      </c>
      <c r="E5" s="8" t="s">
        <v>158</v>
      </c>
      <c r="F5" s="8" t="s">
        <v>160</v>
      </c>
      <c r="G5" s="6">
        <v>68</v>
      </c>
      <c r="H5" s="6"/>
      <c r="I5" s="6">
        <v>75</v>
      </c>
      <c r="J5" s="11">
        <f>(G5+H5)*0.3+I5*0.7</f>
        <v>72.9</v>
      </c>
      <c r="K5" s="6">
        <v>3</v>
      </c>
      <c r="L5" s="6" t="s">
        <v>19</v>
      </c>
    </row>
    <row r="6" spans="1:12" s="1" customFormat="1" ht="27">
      <c r="A6" s="6">
        <v>4</v>
      </c>
      <c r="B6" s="7">
        <v>210357014</v>
      </c>
      <c r="C6" s="10" t="s">
        <v>163</v>
      </c>
      <c r="D6" s="10" t="s">
        <v>14</v>
      </c>
      <c r="E6" s="8" t="s">
        <v>158</v>
      </c>
      <c r="F6" s="8" t="s">
        <v>160</v>
      </c>
      <c r="G6" s="6">
        <v>56</v>
      </c>
      <c r="H6" s="6"/>
      <c r="I6" s="6">
        <v>78</v>
      </c>
      <c r="J6" s="11">
        <f>(G6+H6)*0.3+I6*0.7</f>
        <v>71.39999999999999</v>
      </c>
      <c r="K6" s="6">
        <v>4</v>
      </c>
      <c r="L6" s="6" t="s">
        <v>19</v>
      </c>
    </row>
    <row r="7" spans="1:12" s="1" customFormat="1" ht="27">
      <c r="A7" s="6">
        <v>5</v>
      </c>
      <c r="B7" s="7">
        <v>210352210</v>
      </c>
      <c r="C7" s="10" t="s">
        <v>164</v>
      </c>
      <c r="D7" s="10" t="s">
        <v>48</v>
      </c>
      <c r="E7" s="8" t="s">
        <v>158</v>
      </c>
      <c r="F7" s="8" t="s">
        <v>160</v>
      </c>
      <c r="G7" s="6">
        <v>43</v>
      </c>
      <c r="H7" s="6"/>
      <c r="I7" s="6">
        <v>74</v>
      </c>
      <c r="J7" s="11">
        <f>(G7+H7)*0.3+I7*0.7</f>
        <v>64.7</v>
      </c>
      <c r="K7" s="6">
        <v>5</v>
      </c>
      <c r="L7" s="6" t="s">
        <v>19</v>
      </c>
    </row>
    <row r="8" spans="1:12" s="1" customFormat="1" ht="27">
      <c r="A8" s="6">
        <v>6</v>
      </c>
      <c r="B8" s="7">
        <v>210357013</v>
      </c>
      <c r="C8" s="10" t="s">
        <v>165</v>
      </c>
      <c r="D8" s="10" t="s">
        <v>48</v>
      </c>
      <c r="E8" s="8" t="s">
        <v>158</v>
      </c>
      <c r="F8" s="8" t="s">
        <v>160</v>
      </c>
      <c r="G8" s="6">
        <v>56</v>
      </c>
      <c r="H8" s="6"/>
      <c r="I8" s="6">
        <v>68</v>
      </c>
      <c r="J8" s="11">
        <f>(G8+H8)*0.3+I8*0.7</f>
        <v>64.39999999999999</v>
      </c>
      <c r="K8" s="6">
        <v>6</v>
      </c>
      <c r="L8" s="6" t="s">
        <v>19</v>
      </c>
    </row>
    <row r="9" spans="1:12" s="1" customFormat="1" ht="27">
      <c r="A9" s="6">
        <v>7</v>
      </c>
      <c r="B9" s="7">
        <v>210352047</v>
      </c>
      <c r="C9" s="10" t="s">
        <v>166</v>
      </c>
      <c r="D9" s="10" t="s">
        <v>21</v>
      </c>
      <c r="E9" s="8" t="s">
        <v>158</v>
      </c>
      <c r="F9" s="8" t="s">
        <v>160</v>
      </c>
      <c r="G9" s="6">
        <v>53</v>
      </c>
      <c r="H9" s="6">
        <v>2.5</v>
      </c>
      <c r="I9" s="6">
        <v>67</v>
      </c>
      <c r="J9" s="11">
        <f>(G9+H9)*0.3+I9*0.7</f>
        <v>63.55</v>
      </c>
      <c r="K9" s="6">
        <v>7</v>
      </c>
      <c r="L9" s="6" t="s">
        <v>19</v>
      </c>
    </row>
    <row r="10" spans="1:12" s="1" customFormat="1" ht="27">
      <c r="A10" s="6">
        <v>8</v>
      </c>
      <c r="B10" s="7">
        <v>210357006</v>
      </c>
      <c r="C10" s="10" t="s">
        <v>167</v>
      </c>
      <c r="D10" s="10" t="s">
        <v>14</v>
      </c>
      <c r="E10" s="8" t="s">
        <v>158</v>
      </c>
      <c r="F10" s="8" t="s">
        <v>160</v>
      </c>
      <c r="G10" s="6">
        <v>57</v>
      </c>
      <c r="H10" s="6"/>
      <c r="I10" s="6">
        <v>62</v>
      </c>
      <c r="J10" s="11">
        <f>(G10+H10)*0.3+I10*0.7</f>
        <v>60.5</v>
      </c>
      <c r="K10" s="6">
        <v>8</v>
      </c>
      <c r="L10" s="6" t="s">
        <v>19</v>
      </c>
    </row>
    <row r="11" spans="1:12" s="1" customFormat="1" ht="27">
      <c r="A11" s="6">
        <v>9</v>
      </c>
      <c r="B11" s="7">
        <v>210352224</v>
      </c>
      <c r="C11" s="10" t="s">
        <v>168</v>
      </c>
      <c r="D11" s="10" t="s">
        <v>14</v>
      </c>
      <c r="E11" s="8" t="s">
        <v>158</v>
      </c>
      <c r="F11" s="8" t="s">
        <v>160</v>
      </c>
      <c r="G11" s="6">
        <v>54</v>
      </c>
      <c r="H11" s="6"/>
      <c r="I11" s="6">
        <v>63</v>
      </c>
      <c r="J11" s="11">
        <f>(G11+H11)*0.3+I11*0.7</f>
        <v>60.3</v>
      </c>
      <c r="K11" s="6">
        <v>9</v>
      </c>
      <c r="L11" s="6" t="s">
        <v>19</v>
      </c>
    </row>
    <row r="12" spans="1:12" s="1" customFormat="1" ht="27">
      <c r="A12" s="6">
        <v>10</v>
      </c>
      <c r="B12" s="7">
        <v>210357009</v>
      </c>
      <c r="C12" s="10" t="s">
        <v>169</v>
      </c>
      <c r="D12" s="10" t="s">
        <v>21</v>
      </c>
      <c r="E12" s="8" t="s">
        <v>158</v>
      </c>
      <c r="F12" s="8" t="s">
        <v>160</v>
      </c>
      <c r="G12" s="6">
        <v>56</v>
      </c>
      <c r="H12" s="6">
        <v>2.5</v>
      </c>
      <c r="I12" s="6">
        <v>61</v>
      </c>
      <c r="J12" s="11">
        <f>(G12+H12)*0.3+I12*0.7</f>
        <v>60.25</v>
      </c>
      <c r="K12" s="6">
        <v>10</v>
      </c>
      <c r="L12" s="6" t="s">
        <v>19</v>
      </c>
    </row>
    <row r="13" spans="1:12" s="1" customFormat="1" ht="27">
      <c r="A13" s="6">
        <v>11</v>
      </c>
      <c r="B13" s="7">
        <v>210357008</v>
      </c>
      <c r="C13" s="10" t="s">
        <v>170</v>
      </c>
      <c r="D13" s="10" t="s">
        <v>14</v>
      </c>
      <c r="E13" s="8" t="s">
        <v>158</v>
      </c>
      <c r="F13" s="8" t="s">
        <v>160</v>
      </c>
      <c r="G13" s="6">
        <v>45</v>
      </c>
      <c r="H13" s="6"/>
      <c r="I13" s="6">
        <v>60</v>
      </c>
      <c r="J13" s="11">
        <f>(G13+H13)*0.3+I13*0.7</f>
        <v>55.5</v>
      </c>
      <c r="K13" s="6">
        <v>11</v>
      </c>
      <c r="L13" s="6" t="s">
        <v>19</v>
      </c>
    </row>
    <row r="14" spans="1:12" s="1" customFormat="1" ht="27">
      <c r="A14" s="6">
        <v>12</v>
      </c>
      <c r="B14" s="7">
        <v>210357012</v>
      </c>
      <c r="C14" s="10" t="s">
        <v>171</v>
      </c>
      <c r="D14" s="10" t="s">
        <v>14</v>
      </c>
      <c r="E14" s="8" t="s">
        <v>158</v>
      </c>
      <c r="F14" s="8" t="s">
        <v>160</v>
      </c>
      <c r="G14" s="6">
        <v>47</v>
      </c>
      <c r="H14" s="6"/>
      <c r="I14" s="6">
        <v>56</v>
      </c>
      <c r="J14" s="11">
        <f>(G14+H14)*0.3+I14*0.7</f>
        <v>53.3</v>
      </c>
      <c r="K14" s="6">
        <v>12</v>
      </c>
      <c r="L14" s="6" t="s">
        <v>19</v>
      </c>
    </row>
    <row r="15" spans="1:12" s="1" customFormat="1" ht="27">
      <c r="A15" s="6">
        <v>13</v>
      </c>
      <c r="B15" s="7">
        <v>210357002</v>
      </c>
      <c r="C15" s="10" t="s">
        <v>172</v>
      </c>
      <c r="D15" s="10" t="s">
        <v>14</v>
      </c>
      <c r="E15" s="8" t="s">
        <v>158</v>
      </c>
      <c r="F15" s="8" t="s">
        <v>160</v>
      </c>
      <c r="G15" s="6">
        <v>48</v>
      </c>
      <c r="H15" s="6"/>
      <c r="I15" s="6">
        <v>52</v>
      </c>
      <c r="J15" s="11">
        <f>(G15+H15)*0.3+I15*0.7</f>
        <v>50.8</v>
      </c>
      <c r="K15" s="6">
        <v>13</v>
      </c>
      <c r="L15" s="6" t="s">
        <v>19</v>
      </c>
    </row>
    <row r="16" spans="1:12" s="1" customFormat="1" ht="27">
      <c r="A16" s="6">
        <v>14</v>
      </c>
      <c r="B16" s="7">
        <v>210357004</v>
      </c>
      <c r="C16" s="10" t="s">
        <v>173</v>
      </c>
      <c r="D16" s="10" t="s">
        <v>14</v>
      </c>
      <c r="E16" s="8" t="s">
        <v>158</v>
      </c>
      <c r="F16" s="8" t="s">
        <v>160</v>
      </c>
      <c r="G16" s="6">
        <v>47</v>
      </c>
      <c r="H16" s="6"/>
      <c r="I16" s="6">
        <v>52</v>
      </c>
      <c r="J16" s="11">
        <f>(G16+H16)*0.3+I16*0.7</f>
        <v>50.5</v>
      </c>
      <c r="K16" s="6">
        <v>14</v>
      </c>
      <c r="L16" s="6" t="s">
        <v>19</v>
      </c>
    </row>
    <row r="17" spans="1:12" s="1" customFormat="1" ht="27">
      <c r="A17" s="6">
        <v>15</v>
      </c>
      <c r="B17" s="7">
        <v>210357011</v>
      </c>
      <c r="C17" s="10" t="s">
        <v>174</v>
      </c>
      <c r="D17" s="10" t="s">
        <v>14</v>
      </c>
      <c r="E17" s="8" t="s">
        <v>158</v>
      </c>
      <c r="F17" s="8" t="s">
        <v>160</v>
      </c>
      <c r="G17" s="6">
        <v>44</v>
      </c>
      <c r="H17" s="6"/>
      <c r="I17" s="6">
        <v>51</v>
      </c>
      <c r="J17" s="11">
        <f>(G17+H17)*0.3+I17*0.7</f>
        <v>48.89999999999999</v>
      </c>
      <c r="K17" s="6">
        <v>15</v>
      </c>
      <c r="L17" s="6" t="s">
        <v>19</v>
      </c>
    </row>
    <row r="18" spans="1:12" s="1" customFormat="1" ht="27">
      <c r="A18" s="6">
        <v>16</v>
      </c>
      <c r="B18" s="7">
        <v>210357005</v>
      </c>
      <c r="C18" s="10" t="s">
        <v>175</v>
      </c>
      <c r="D18" s="10" t="s">
        <v>14</v>
      </c>
      <c r="E18" s="8" t="s">
        <v>158</v>
      </c>
      <c r="F18" s="8" t="s">
        <v>160</v>
      </c>
      <c r="G18" s="6"/>
      <c r="H18" s="6"/>
      <c r="I18" s="6"/>
      <c r="J18" s="11" t="s">
        <v>22</v>
      </c>
      <c r="K18" s="6"/>
      <c r="L18" s="6" t="s">
        <v>19</v>
      </c>
    </row>
    <row r="19" spans="1:12" s="1" customFormat="1" ht="27">
      <c r="A19" s="6">
        <v>17</v>
      </c>
      <c r="B19" s="7">
        <v>210357007</v>
      </c>
      <c r="C19" s="10" t="s">
        <v>176</v>
      </c>
      <c r="D19" s="10" t="s">
        <v>14</v>
      </c>
      <c r="E19" s="8" t="s">
        <v>158</v>
      </c>
      <c r="F19" s="8" t="s">
        <v>160</v>
      </c>
      <c r="G19" s="6"/>
      <c r="H19" s="6"/>
      <c r="I19" s="6"/>
      <c r="J19" s="11" t="s">
        <v>22</v>
      </c>
      <c r="K19" s="6"/>
      <c r="L19" s="6" t="s">
        <v>19</v>
      </c>
    </row>
    <row r="20" spans="1:12" s="1" customFormat="1" ht="27">
      <c r="A20" s="6">
        <v>18</v>
      </c>
      <c r="B20" s="7">
        <v>210352128</v>
      </c>
      <c r="C20" s="10" t="s">
        <v>177</v>
      </c>
      <c r="D20" s="10" t="s">
        <v>14</v>
      </c>
      <c r="E20" s="8" t="s">
        <v>158</v>
      </c>
      <c r="F20" s="8" t="s">
        <v>160</v>
      </c>
      <c r="G20" s="6"/>
      <c r="H20" s="6"/>
      <c r="I20" s="6"/>
      <c r="J20" s="11" t="s">
        <v>22</v>
      </c>
      <c r="K20" s="6"/>
      <c r="L20" s="6" t="s">
        <v>19</v>
      </c>
    </row>
    <row r="22" spans="1:12" s="1" customFormat="1" ht="13.5">
      <c r="A22" s="12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2">
    <mergeCell ref="A1:L1"/>
    <mergeCell ref="A22:L22"/>
  </mergeCells>
  <printOptions/>
  <pageMargins left="0.75" right="0.75" top="1" bottom="1" header="0.5" footer="0.5"/>
  <pageSetup fitToHeight="0" fitToWidth="1" orientation="landscape" paperSize="9" scale="9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31.5" customHeight="1">
      <c r="A3" s="6">
        <v>1</v>
      </c>
      <c r="B3" s="7">
        <v>210351003</v>
      </c>
      <c r="C3" s="6" t="s">
        <v>178</v>
      </c>
      <c r="D3" s="8" t="s">
        <v>14</v>
      </c>
      <c r="E3" s="8" t="s">
        <v>179</v>
      </c>
      <c r="F3" s="8" t="s">
        <v>152</v>
      </c>
      <c r="G3" s="6">
        <v>49</v>
      </c>
      <c r="H3" s="6"/>
      <c r="I3" s="6">
        <v>36</v>
      </c>
      <c r="J3" s="11">
        <f>(G3+H3)*0.3+I3*0.7</f>
        <v>39.9</v>
      </c>
      <c r="K3" s="6">
        <v>1</v>
      </c>
      <c r="L3" s="6" t="s">
        <v>19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SheetLayoutView="100" workbookViewId="0" topLeftCell="A9">
      <selection activeCell="J3" sqref="J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27">
      <c r="A3" s="6">
        <v>1</v>
      </c>
      <c r="B3" s="7">
        <v>210352152</v>
      </c>
      <c r="C3" s="10" t="s">
        <v>180</v>
      </c>
      <c r="D3" s="8" t="s">
        <v>14</v>
      </c>
      <c r="E3" s="8" t="s">
        <v>181</v>
      </c>
      <c r="F3" s="8" t="s">
        <v>160</v>
      </c>
      <c r="G3" s="6">
        <v>48</v>
      </c>
      <c r="H3" s="6"/>
      <c r="I3" s="6">
        <v>69</v>
      </c>
      <c r="J3" s="11">
        <f>(G3+H3)*0.3+I3*0.7</f>
        <v>62.699999999999996</v>
      </c>
      <c r="K3" s="6">
        <v>1</v>
      </c>
      <c r="L3" s="6" t="s">
        <v>17</v>
      </c>
    </row>
    <row r="4" spans="1:12" s="1" customFormat="1" ht="27">
      <c r="A4" s="6">
        <v>2</v>
      </c>
      <c r="B4" s="7">
        <v>210352122</v>
      </c>
      <c r="C4" s="10" t="s">
        <v>182</v>
      </c>
      <c r="D4" s="8" t="s">
        <v>14</v>
      </c>
      <c r="E4" s="8" t="s">
        <v>181</v>
      </c>
      <c r="F4" s="8" t="s">
        <v>160</v>
      </c>
      <c r="G4" s="6">
        <v>49</v>
      </c>
      <c r="H4" s="6"/>
      <c r="I4" s="6">
        <v>68</v>
      </c>
      <c r="J4" s="11">
        <f>(G4+H4)*0.3+I4*0.7</f>
        <v>62.3</v>
      </c>
      <c r="K4" s="6">
        <v>2</v>
      </c>
      <c r="L4" s="6" t="s">
        <v>19</v>
      </c>
    </row>
    <row r="5" spans="1:12" s="1" customFormat="1" ht="27">
      <c r="A5" s="6">
        <v>3</v>
      </c>
      <c r="B5" s="7">
        <v>210352068</v>
      </c>
      <c r="C5" s="10" t="s">
        <v>183</v>
      </c>
      <c r="D5" s="8" t="s">
        <v>14</v>
      </c>
      <c r="E5" s="8" t="s">
        <v>181</v>
      </c>
      <c r="F5" s="8" t="s">
        <v>160</v>
      </c>
      <c r="G5" s="6">
        <v>47</v>
      </c>
      <c r="H5" s="6"/>
      <c r="I5" s="6">
        <v>64</v>
      </c>
      <c r="J5" s="11">
        <f>(G5+H5)*0.3+I5*0.7</f>
        <v>58.9</v>
      </c>
      <c r="K5" s="6">
        <v>3</v>
      </c>
      <c r="L5" s="6" t="s">
        <v>19</v>
      </c>
    </row>
    <row r="6" spans="1:12" s="1" customFormat="1" ht="27">
      <c r="A6" s="6">
        <v>4</v>
      </c>
      <c r="B6" s="7">
        <v>210352217</v>
      </c>
      <c r="C6" s="10" t="s">
        <v>184</v>
      </c>
      <c r="D6" s="8" t="s">
        <v>14</v>
      </c>
      <c r="E6" s="8" t="s">
        <v>181</v>
      </c>
      <c r="F6" s="8" t="s">
        <v>160</v>
      </c>
      <c r="G6" s="6">
        <v>42</v>
      </c>
      <c r="H6" s="6"/>
      <c r="I6" s="6">
        <v>66</v>
      </c>
      <c r="J6" s="11">
        <f>(G6+H6)*0.3+I6*0.7</f>
        <v>58.8</v>
      </c>
      <c r="K6" s="6">
        <v>4</v>
      </c>
      <c r="L6" s="6" t="s">
        <v>19</v>
      </c>
    </row>
    <row r="7" spans="1:12" s="1" customFormat="1" ht="27">
      <c r="A7" s="6">
        <v>5</v>
      </c>
      <c r="B7" s="7">
        <v>210352088</v>
      </c>
      <c r="C7" s="10" t="s">
        <v>185</v>
      </c>
      <c r="D7" s="8" t="s">
        <v>14</v>
      </c>
      <c r="E7" s="8" t="s">
        <v>181</v>
      </c>
      <c r="F7" s="8" t="s">
        <v>160</v>
      </c>
      <c r="G7" s="6">
        <v>55</v>
      </c>
      <c r="H7" s="6"/>
      <c r="I7" s="6">
        <v>60</v>
      </c>
      <c r="J7" s="11">
        <f>(G7+H7)*0.3+I7*0.7</f>
        <v>58.5</v>
      </c>
      <c r="K7" s="6">
        <v>5</v>
      </c>
      <c r="L7" s="6" t="s">
        <v>19</v>
      </c>
    </row>
    <row r="8" spans="1:12" s="1" customFormat="1" ht="27">
      <c r="A8" s="6">
        <v>6</v>
      </c>
      <c r="B8" s="7">
        <v>210352156</v>
      </c>
      <c r="C8" s="10" t="s">
        <v>186</v>
      </c>
      <c r="D8" s="8" t="s">
        <v>14</v>
      </c>
      <c r="E8" s="8" t="s">
        <v>181</v>
      </c>
      <c r="F8" s="8" t="s">
        <v>160</v>
      </c>
      <c r="G8" s="6">
        <v>54</v>
      </c>
      <c r="H8" s="6"/>
      <c r="I8" s="6">
        <v>60</v>
      </c>
      <c r="J8" s="11">
        <f>(G8+H8)*0.3+I8*0.7</f>
        <v>58.2</v>
      </c>
      <c r="K8" s="6">
        <v>6</v>
      </c>
      <c r="L8" s="6" t="s">
        <v>19</v>
      </c>
    </row>
    <row r="9" spans="1:12" s="1" customFormat="1" ht="27">
      <c r="A9" s="6">
        <v>7</v>
      </c>
      <c r="B9" s="7">
        <v>210352218</v>
      </c>
      <c r="C9" s="10" t="s">
        <v>144</v>
      </c>
      <c r="D9" s="8" t="s">
        <v>21</v>
      </c>
      <c r="E9" s="8" t="s">
        <v>181</v>
      </c>
      <c r="F9" s="8" t="s">
        <v>160</v>
      </c>
      <c r="G9" s="6">
        <v>50</v>
      </c>
      <c r="H9" s="6">
        <v>2.5</v>
      </c>
      <c r="I9" s="6">
        <v>58</v>
      </c>
      <c r="J9" s="11">
        <f>(G9+H9)*0.3+I9*0.7</f>
        <v>56.349999999999994</v>
      </c>
      <c r="K9" s="6">
        <v>7</v>
      </c>
      <c r="L9" s="6" t="s">
        <v>19</v>
      </c>
    </row>
    <row r="10" spans="1:12" s="1" customFormat="1" ht="27">
      <c r="A10" s="6">
        <v>8</v>
      </c>
      <c r="B10" s="7">
        <v>210352175</v>
      </c>
      <c r="C10" s="10" t="s">
        <v>187</v>
      </c>
      <c r="D10" s="8" t="s">
        <v>48</v>
      </c>
      <c r="E10" s="8" t="s">
        <v>181</v>
      </c>
      <c r="F10" s="8" t="s">
        <v>160</v>
      </c>
      <c r="G10" s="6">
        <v>49</v>
      </c>
      <c r="H10" s="6"/>
      <c r="I10" s="6">
        <v>59</v>
      </c>
      <c r="J10" s="11">
        <f>(G10+H10)*0.3+I10*0.7</f>
        <v>56</v>
      </c>
      <c r="K10" s="6">
        <v>8</v>
      </c>
      <c r="L10" s="6" t="s">
        <v>19</v>
      </c>
    </row>
    <row r="11" spans="1:12" s="1" customFormat="1" ht="27">
      <c r="A11" s="6">
        <v>9</v>
      </c>
      <c r="B11" s="7">
        <v>210352092</v>
      </c>
      <c r="C11" s="10" t="s">
        <v>188</v>
      </c>
      <c r="D11" s="17" t="s">
        <v>48</v>
      </c>
      <c r="E11" s="8" t="s">
        <v>181</v>
      </c>
      <c r="F11" s="8" t="s">
        <v>160</v>
      </c>
      <c r="G11" s="6">
        <v>53</v>
      </c>
      <c r="H11" s="6"/>
      <c r="I11" s="6">
        <v>54</v>
      </c>
      <c r="J11" s="11">
        <f>(G11+H11)*0.3+I11*0.7</f>
        <v>53.699999999999996</v>
      </c>
      <c r="K11" s="6">
        <v>9</v>
      </c>
      <c r="L11" s="6" t="s">
        <v>19</v>
      </c>
    </row>
    <row r="12" spans="1:12" s="1" customFormat="1" ht="27">
      <c r="A12" s="6">
        <v>10</v>
      </c>
      <c r="B12" s="7">
        <v>210352177</v>
      </c>
      <c r="C12" s="10" t="s">
        <v>189</v>
      </c>
      <c r="D12" s="8" t="s">
        <v>14</v>
      </c>
      <c r="E12" s="8" t="s">
        <v>181</v>
      </c>
      <c r="F12" s="8" t="s">
        <v>160</v>
      </c>
      <c r="G12" s="6">
        <v>43</v>
      </c>
      <c r="H12" s="6"/>
      <c r="I12" s="6">
        <v>58</v>
      </c>
      <c r="J12" s="11">
        <f>(G12+H12)*0.3+I12*0.7</f>
        <v>53.49999999999999</v>
      </c>
      <c r="K12" s="6">
        <v>10</v>
      </c>
      <c r="L12" s="6" t="s">
        <v>19</v>
      </c>
    </row>
    <row r="13" spans="1:12" s="1" customFormat="1" ht="27">
      <c r="A13" s="6">
        <v>11</v>
      </c>
      <c r="B13" s="7">
        <v>210352023</v>
      </c>
      <c r="C13" s="10" t="s">
        <v>190</v>
      </c>
      <c r="D13" s="8" t="s">
        <v>14</v>
      </c>
      <c r="E13" s="8" t="s">
        <v>181</v>
      </c>
      <c r="F13" s="8" t="s">
        <v>160</v>
      </c>
      <c r="G13" s="6">
        <v>49</v>
      </c>
      <c r="H13" s="6"/>
      <c r="I13" s="6">
        <v>55</v>
      </c>
      <c r="J13" s="11">
        <f>(G13+H13)*0.3+I13*0.7</f>
        <v>53.2</v>
      </c>
      <c r="K13" s="6">
        <v>11</v>
      </c>
      <c r="L13" s="6" t="s">
        <v>19</v>
      </c>
    </row>
    <row r="14" spans="1:12" s="1" customFormat="1" ht="27">
      <c r="A14" s="6">
        <v>12</v>
      </c>
      <c r="B14" s="7">
        <v>210352038</v>
      </c>
      <c r="C14" s="10" t="s">
        <v>191</v>
      </c>
      <c r="D14" s="8" t="s">
        <v>14</v>
      </c>
      <c r="E14" s="8" t="s">
        <v>181</v>
      </c>
      <c r="F14" s="8" t="s">
        <v>160</v>
      </c>
      <c r="G14" s="6">
        <v>43</v>
      </c>
      <c r="H14" s="6"/>
      <c r="I14" s="6">
        <v>53</v>
      </c>
      <c r="J14" s="11">
        <f>(G14+H14)*0.3+I14*0.7</f>
        <v>49.99999999999999</v>
      </c>
      <c r="K14" s="6">
        <v>12</v>
      </c>
      <c r="L14" s="6" t="s">
        <v>19</v>
      </c>
    </row>
    <row r="15" spans="1:12" s="1" customFormat="1" ht="27">
      <c r="A15" s="6">
        <v>13</v>
      </c>
      <c r="B15" s="7">
        <v>210352087</v>
      </c>
      <c r="C15" s="10" t="s">
        <v>192</v>
      </c>
      <c r="D15" s="8" t="s">
        <v>14</v>
      </c>
      <c r="E15" s="8" t="s">
        <v>181</v>
      </c>
      <c r="F15" s="8" t="s">
        <v>160</v>
      </c>
      <c r="G15" s="6">
        <v>36</v>
      </c>
      <c r="H15" s="6"/>
      <c r="I15" s="6">
        <v>52</v>
      </c>
      <c r="J15" s="11">
        <f>(G15+H15)*0.3+I15*0.7</f>
        <v>47.199999999999996</v>
      </c>
      <c r="K15" s="6">
        <v>13</v>
      </c>
      <c r="L15" s="6" t="s">
        <v>19</v>
      </c>
    </row>
    <row r="16" spans="1:12" s="1" customFormat="1" ht="27">
      <c r="A16" s="6">
        <v>14</v>
      </c>
      <c r="B16" s="7">
        <v>210352095</v>
      </c>
      <c r="C16" s="10" t="s">
        <v>193</v>
      </c>
      <c r="D16" s="8" t="s">
        <v>21</v>
      </c>
      <c r="E16" s="8" t="s">
        <v>181</v>
      </c>
      <c r="F16" s="8" t="s">
        <v>160</v>
      </c>
      <c r="G16" s="6">
        <v>43</v>
      </c>
      <c r="H16" s="6">
        <v>2.5</v>
      </c>
      <c r="I16" s="6">
        <v>47</v>
      </c>
      <c r="J16" s="11">
        <f>(G16+H16)*0.3+I16*0.7</f>
        <v>46.55</v>
      </c>
      <c r="K16" s="6">
        <v>14</v>
      </c>
      <c r="L16" s="6" t="s">
        <v>19</v>
      </c>
    </row>
    <row r="17" spans="1:12" s="1" customFormat="1" ht="27">
      <c r="A17" s="6">
        <v>15</v>
      </c>
      <c r="B17" s="7">
        <v>210352192</v>
      </c>
      <c r="C17" s="10" t="s">
        <v>194</v>
      </c>
      <c r="D17" s="8" t="s">
        <v>14</v>
      </c>
      <c r="E17" s="8" t="s">
        <v>181</v>
      </c>
      <c r="F17" s="8" t="s">
        <v>160</v>
      </c>
      <c r="G17" s="6">
        <v>45</v>
      </c>
      <c r="H17" s="6"/>
      <c r="I17" s="6">
        <v>44</v>
      </c>
      <c r="J17" s="11">
        <f>(G17+H17)*0.3+I17*0.7</f>
        <v>44.3</v>
      </c>
      <c r="K17" s="6">
        <v>15</v>
      </c>
      <c r="L17" s="6" t="s">
        <v>19</v>
      </c>
    </row>
    <row r="18" spans="1:12" s="1" customFormat="1" ht="27">
      <c r="A18" s="6">
        <v>16</v>
      </c>
      <c r="B18" s="7">
        <v>210352075</v>
      </c>
      <c r="C18" s="10" t="s">
        <v>195</v>
      </c>
      <c r="D18" s="8" t="s">
        <v>14</v>
      </c>
      <c r="E18" s="8" t="s">
        <v>181</v>
      </c>
      <c r="F18" s="8" t="s">
        <v>160</v>
      </c>
      <c r="G18" s="6"/>
      <c r="H18" s="6"/>
      <c r="I18" s="6"/>
      <c r="J18" s="11" t="s">
        <v>22</v>
      </c>
      <c r="K18" s="6"/>
      <c r="L18" s="6" t="s">
        <v>19</v>
      </c>
    </row>
    <row r="19" spans="1:12" s="1" customFormat="1" ht="27">
      <c r="A19" s="6">
        <v>17</v>
      </c>
      <c r="B19" s="7">
        <v>210352232</v>
      </c>
      <c r="C19" s="10" t="s">
        <v>196</v>
      </c>
      <c r="D19" s="8" t="s">
        <v>197</v>
      </c>
      <c r="E19" s="8" t="s">
        <v>181</v>
      </c>
      <c r="F19" s="8" t="s">
        <v>160</v>
      </c>
      <c r="G19" s="6"/>
      <c r="H19" s="6"/>
      <c r="I19" s="6"/>
      <c r="J19" s="11" t="s">
        <v>22</v>
      </c>
      <c r="K19" s="6"/>
      <c r="L19" s="6" t="s">
        <v>19</v>
      </c>
    </row>
    <row r="20" spans="1:12" s="1" customFormat="1" ht="27">
      <c r="A20" s="6">
        <v>18</v>
      </c>
      <c r="B20" s="7">
        <v>210352055</v>
      </c>
      <c r="C20" s="10" t="s">
        <v>198</v>
      </c>
      <c r="D20" s="8" t="s">
        <v>14</v>
      </c>
      <c r="E20" s="8" t="s">
        <v>181</v>
      </c>
      <c r="F20" s="8" t="s">
        <v>160</v>
      </c>
      <c r="G20" s="6"/>
      <c r="H20" s="6"/>
      <c r="I20" s="6"/>
      <c r="J20" s="11" t="s">
        <v>22</v>
      </c>
      <c r="K20" s="6"/>
      <c r="L20" s="6" t="s">
        <v>19</v>
      </c>
    </row>
    <row r="21" s="1" customFormat="1" ht="18" customHeight="1"/>
    <row r="22" spans="1:12" s="1" customFormat="1" ht="36.75" customHeight="1">
      <c r="A22" s="12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="1" customFormat="1" ht="18" customHeight="1"/>
    <row r="24" s="1" customFormat="1" ht="18" customHeight="1"/>
    <row r="25" s="1" customFormat="1" ht="18" customHeight="1"/>
    <row r="27" s="1" customFormat="1" ht="48" customHeight="1"/>
  </sheetData>
  <sheetProtection/>
  <mergeCells count="2">
    <mergeCell ref="A1:L1"/>
    <mergeCell ref="A22:L22"/>
  </mergeCells>
  <printOptions/>
  <pageMargins left="0.75" right="0.75" top="1" bottom="1" header="0.5" footer="0.5"/>
  <pageSetup fitToHeight="0" fitToWidth="1" orientation="landscape" paperSize="9" scale="9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12.50390625" style="1" customWidth="1"/>
    <col min="4" max="4" width="8.37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33" customHeight="1">
      <c r="A3" s="6">
        <v>1</v>
      </c>
      <c r="B3" s="7">
        <v>210354024</v>
      </c>
      <c r="C3" s="10" t="s">
        <v>199</v>
      </c>
      <c r="D3" s="10" t="s">
        <v>14</v>
      </c>
      <c r="E3" s="8" t="s">
        <v>200</v>
      </c>
      <c r="F3" s="8" t="s">
        <v>201</v>
      </c>
      <c r="G3" s="6">
        <v>50</v>
      </c>
      <c r="H3" s="6"/>
      <c r="I3" s="6">
        <v>63</v>
      </c>
      <c r="J3" s="11">
        <f>(G3+H3)*0.3+I3*0.7</f>
        <v>59.099999999999994</v>
      </c>
      <c r="K3" s="6">
        <v>1</v>
      </c>
      <c r="L3" s="6" t="s">
        <v>17</v>
      </c>
    </row>
    <row r="4" spans="1:12" s="1" customFormat="1" ht="28.5" customHeight="1">
      <c r="A4" s="6">
        <v>2</v>
      </c>
      <c r="B4" s="7">
        <v>210354002</v>
      </c>
      <c r="C4" s="17" t="s">
        <v>202</v>
      </c>
      <c r="D4" s="18" t="s">
        <v>21</v>
      </c>
      <c r="E4" s="17" t="s">
        <v>200</v>
      </c>
      <c r="F4" s="17" t="s">
        <v>201</v>
      </c>
      <c r="G4" s="6"/>
      <c r="H4" s="6"/>
      <c r="I4" s="6"/>
      <c r="J4" s="11" t="s">
        <v>22</v>
      </c>
      <c r="K4" s="6"/>
      <c r="L4" s="6" t="s">
        <v>19</v>
      </c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8" spans="1:12" s="1" customFormat="1" ht="48" customHeight="1">
      <c r="A8" s="12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sheetProtection/>
  <mergeCells count="2">
    <mergeCell ref="A1:L1"/>
    <mergeCell ref="A8:L8"/>
  </mergeCells>
  <printOptions/>
  <pageMargins left="0.75" right="0.75" top="1" bottom="1" header="0.5" footer="0.5"/>
  <pageSetup fitToHeight="1" fitToWidth="1" orientation="landscape" paperSize="9" scale="8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625" style="1" customWidth="1"/>
    <col min="4" max="4" width="11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210352230</v>
      </c>
      <c r="C3" s="10" t="s">
        <v>203</v>
      </c>
      <c r="D3" s="8" t="s">
        <v>44</v>
      </c>
      <c r="E3" s="8" t="s">
        <v>204</v>
      </c>
      <c r="F3" s="8" t="s">
        <v>160</v>
      </c>
      <c r="G3" s="6">
        <v>64</v>
      </c>
      <c r="H3" s="6">
        <v>2.5</v>
      </c>
      <c r="I3" s="6">
        <v>78</v>
      </c>
      <c r="J3" s="11">
        <f>(G3+H3)*0.3+I3*0.7</f>
        <v>74.55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210352039</v>
      </c>
      <c r="C4" s="10" t="s">
        <v>205</v>
      </c>
      <c r="D4" s="8" t="s">
        <v>21</v>
      </c>
      <c r="E4" s="8" t="s">
        <v>204</v>
      </c>
      <c r="F4" s="8" t="s">
        <v>160</v>
      </c>
      <c r="G4" s="6">
        <v>48</v>
      </c>
      <c r="H4" s="6">
        <v>2.5</v>
      </c>
      <c r="I4" s="6">
        <v>74</v>
      </c>
      <c r="J4" s="11">
        <f>(G4+H4)*0.3+I4*0.7</f>
        <v>66.94999999999999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210352106</v>
      </c>
      <c r="C5" s="10" t="s">
        <v>206</v>
      </c>
      <c r="D5" s="8" t="s">
        <v>14</v>
      </c>
      <c r="E5" s="8" t="s">
        <v>204</v>
      </c>
      <c r="F5" s="8" t="s">
        <v>160</v>
      </c>
      <c r="G5" s="6">
        <v>58</v>
      </c>
      <c r="H5" s="6"/>
      <c r="I5" s="6">
        <v>68</v>
      </c>
      <c r="J5" s="11">
        <f>(G5+H5)*0.3+I5*0.7</f>
        <v>65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210352020</v>
      </c>
      <c r="C6" s="10" t="s">
        <v>207</v>
      </c>
      <c r="D6" s="8" t="s">
        <v>14</v>
      </c>
      <c r="E6" s="8" t="s">
        <v>204</v>
      </c>
      <c r="F6" s="8" t="s">
        <v>160</v>
      </c>
      <c r="G6" s="6">
        <v>55</v>
      </c>
      <c r="H6" s="6"/>
      <c r="I6" s="6">
        <v>68</v>
      </c>
      <c r="J6" s="11">
        <f>(G6+H6)*0.3+I6*0.7</f>
        <v>64.1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210352166</v>
      </c>
      <c r="C7" s="10" t="s">
        <v>208</v>
      </c>
      <c r="D7" s="8" t="s">
        <v>21</v>
      </c>
      <c r="E7" s="8" t="s">
        <v>204</v>
      </c>
      <c r="F7" s="8" t="s">
        <v>160</v>
      </c>
      <c r="G7" s="6">
        <v>53</v>
      </c>
      <c r="H7" s="6">
        <v>2.5</v>
      </c>
      <c r="I7" s="6">
        <v>67</v>
      </c>
      <c r="J7" s="11">
        <f>(G7+H7)*0.3+I7*0.7</f>
        <v>63.55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210352233</v>
      </c>
      <c r="C8" s="10" t="s">
        <v>209</v>
      </c>
      <c r="D8" s="8" t="s">
        <v>14</v>
      </c>
      <c r="E8" s="8" t="s">
        <v>204</v>
      </c>
      <c r="F8" s="8" t="s">
        <v>160</v>
      </c>
      <c r="G8" s="6">
        <v>45</v>
      </c>
      <c r="H8" s="6"/>
      <c r="I8" s="6">
        <v>60</v>
      </c>
      <c r="J8" s="11">
        <f>(G8+H8)*0.3+I8*0.7</f>
        <v>55.5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210352034</v>
      </c>
      <c r="C9" s="10" t="s">
        <v>210</v>
      </c>
      <c r="D9" s="8" t="s">
        <v>14</v>
      </c>
      <c r="E9" s="8" t="s">
        <v>204</v>
      </c>
      <c r="F9" s="8" t="s">
        <v>160</v>
      </c>
      <c r="G9" s="6">
        <v>38</v>
      </c>
      <c r="H9" s="6"/>
      <c r="I9" s="6">
        <v>54</v>
      </c>
      <c r="J9" s="11">
        <f>(G9+H9)*0.3+I9*0.7</f>
        <v>49.199999999999996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210352028</v>
      </c>
      <c r="C10" s="10" t="s">
        <v>211</v>
      </c>
      <c r="D10" s="8" t="s">
        <v>21</v>
      </c>
      <c r="E10" s="8" t="s">
        <v>204</v>
      </c>
      <c r="F10" s="8" t="s">
        <v>160</v>
      </c>
      <c r="G10" s="6"/>
      <c r="H10" s="6"/>
      <c r="I10" s="6"/>
      <c r="J10" s="11" t="s">
        <v>22</v>
      </c>
      <c r="K10" s="6"/>
      <c r="L10" s="6" t="s">
        <v>19</v>
      </c>
    </row>
    <row r="11" spans="1:12" s="1" customFormat="1" ht="18" customHeight="1">
      <c r="A11" s="6">
        <v>9</v>
      </c>
      <c r="B11" s="7">
        <v>210352139</v>
      </c>
      <c r="C11" s="10" t="s">
        <v>212</v>
      </c>
      <c r="D11" s="8" t="s">
        <v>14</v>
      </c>
      <c r="E11" s="8" t="s">
        <v>204</v>
      </c>
      <c r="F11" s="8" t="s">
        <v>160</v>
      </c>
      <c r="G11" s="6"/>
      <c r="H11" s="6"/>
      <c r="I11" s="6"/>
      <c r="J11" s="11" t="s">
        <v>22</v>
      </c>
      <c r="K11" s="6"/>
      <c r="L11" s="6" t="s">
        <v>19</v>
      </c>
    </row>
    <row r="12" spans="1:12" s="1" customFormat="1" ht="18" customHeight="1">
      <c r="A12" s="6">
        <v>10</v>
      </c>
      <c r="B12" s="7">
        <v>210352063</v>
      </c>
      <c r="C12" s="10" t="s">
        <v>213</v>
      </c>
      <c r="D12" s="8" t="s">
        <v>14</v>
      </c>
      <c r="E12" s="8" t="s">
        <v>204</v>
      </c>
      <c r="F12" s="8" t="s">
        <v>160</v>
      </c>
      <c r="G12" s="6"/>
      <c r="H12" s="6"/>
      <c r="I12" s="6"/>
      <c r="J12" s="11" t="s">
        <v>22</v>
      </c>
      <c r="K12" s="6"/>
      <c r="L12" s="6" t="s">
        <v>19</v>
      </c>
    </row>
    <row r="13" spans="1:12" s="1" customFormat="1" ht="18" customHeight="1">
      <c r="A13" s="6">
        <v>11</v>
      </c>
      <c r="B13" s="7">
        <v>210352213</v>
      </c>
      <c r="C13" s="10" t="s">
        <v>214</v>
      </c>
      <c r="D13" s="8" t="s">
        <v>14</v>
      </c>
      <c r="E13" s="8" t="s">
        <v>204</v>
      </c>
      <c r="F13" s="8" t="s">
        <v>160</v>
      </c>
      <c r="G13" s="6"/>
      <c r="H13" s="6"/>
      <c r="I13" s="6"/>
      <c r="J13" s="11" t="s">
        <v>22</v>
      </c>
      <c r="K13" s="6"/>
      <c r="L13" s="6" t="s">
        <v>19</v>
      </c>
    </row>
    <row r="15" spans="1:12" s="1" customFormat="1" ht="48" customHeight="1">
      <c r="A15" s="12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/>
  <mergeCells count="2">
    <mergeCell ref="A1:L1"/>
    <mergeCell ref="A15:L15"/>
  </mergeCells>
  <printOptions/>
  <pageMargins left="0.75" right="0.75" top="1" bottom="1" header="0.5" footer="0.5"/>
  <pageSetup fitToHeight="1" fitToWidth="1" orientation="landscape" paperSize="9" scale="8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L4" sqref="L4:L17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9.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210352086</v>
      </c>
      <c r="C3" s="8" t="s">
        <v>215</v>
      </c>
      <c r="D3" s="8" t="s">
        <v>14</v>
      </c>
      <c r="E3" s="8" t="s">
        <v>204</v>
      </c>
      <c r="F3" s="8" t="s">
        <v>160</v>
      </c>
      <c r="G3" s="6">
        <v>51</v>
      </c>
      <c r="H3" s="6"/>
      <c r="I3" s="6">
        <v>71</v>
      </c>
      <c r="J3" s="11">
        <f>(G3+H3)*0.3+I3*0.7</f>
        <v>65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210352234</v>
      </c>
      <c r="C4" s="8" t="s">
        <v>216</v>
      </c>
      <c r="D4" s="8" t="s">
        <v>44</v>
      </c>
      <c r="E4" s="8" t="s">
        <v>204</v>
      </c>
      <c r="F4" s="8" t="s">
        <v>160</v>
      </c>
      <c r="G4" s="6">
        <v>48</v>
      </c>
      <c r="H4" s="6">
        <v>2.5</v>
      </c>
      <c r="I4" s="6">
        <v>66</v>
      </c>
      <c r="J4" s="11">
        <f>(G4+H4)*0.3+I4*0.7</f>
        <v>61.349999999999994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210352220</v>
      </c>
      <c r="C5" s="8" t="s">
        <v>217</v>
      </c>
      <c r="D5" s="8" t="s">
        <v>48</v>
      </c>
      <c r="E5" s="8" t="s">
        <v>204</v>
      </c>
      <c r="F5" s="8" t="s">
        <v>160</v>
      </c>
      <c r="G5" s="6">
        <v>53</v>
      </c>
      <c r="H5" s="6"/>
      <c r="I5" s="6">
        <v>64</v>
      </c>
      <c r="J5" s="11">
        <f>(G5+H5)*0.3+I5*0.7</f>
        <v>60.699999999999996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210352067</v>
      </c>
      <c r="C6" s="8" t="s">
        <v>218</v>
      </c>
      <c r="D6" s="8" t="s">
        <v>48</v>
      </c>
      <c r="E6" s="8" t="s">
        <v>204</v>
      </c>
      <c r="F6" s="8" t="s">
        <v>160</v>
      </c>
      <c r="G6" s="6">
        <v>52</v>
      </c>
      <c r="H6" s="6"/>
      <c r="I6" s="6">
        <v>63</v>
      </c>
      <c r="J6" s="11">
        <f>(G6+H6)*0.3+I6*0.7</f>
        <v>59.699999999999996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210352129</v>
      </c>
      <c r="C7" s="8" t="s">
        <v>219</v>
      </c>
      <c r="D7" s="8" t="s">
        <v>14</v>
      </c>
      <c r="E7" s="8" t="s">
        <v>204</v>
      </c>
      <c r="F7" s="8" t="s">
        <v>160</v>
      </c>
      <c r="G7" s="6">
        <v>55</v>
      </c>
      <c r="H7" s="6"/>
      <c r="I7" s="6">
        <v>61</v>
      </c>
      <c r="J7" s="11">
        <f>(G7+H7)*0.3+I7*0.7</f>
        <v>59.199999999999996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210352085</v>
      </c>
      <c r="C8" s="8" t="s">
        <v>220</v>
      </c>
      <c r="D8" s="8" t="s">
        <v>14</v>
      </c>
      <c r="E8" s="8" t="s">
        <v>204</v>
      </c>
      <c r="F8" s="8" t="s">
        <v>160</v>
      </c>
      <c r="G8" s="6">
        <v>48</v>
      </c>
      <c r="H8" s="6"/>
      <c r="I8" s="6">
        <v>61</v>
      </c>
      <c r="J8" s="11">
        <f>(G8+H8)*0.3+I8*0.7</f>
        <v>57.099999999999994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210352045</v>
      </c>
      <c r="C9" s="8" t="s">
        <v>221</v>
      </c>
      <c r="D9" s="8" t="s">
        <v>14</v>
      </c>
      <c r="E9" s="8" t="s">
        <v>204</v>
      </c>
      <c r="F9" s="8" t="s">
        <v>160</v>
      </c>
      <c r="G9" s="6">
        <v>39</v>
      </c>
      <c r="H9" s="6"/>
      <c r="I9" s="6">
        <v>59</v>
      </c>
      <c r="J9" s="11">
        <f>(G9+H9)*0.3+I9*0.7</f>
        <v>53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210352240</v>
      </c>
      <c r="C10" s="8" t="s">
        <v>222</v>
      </c>
      <c r="D10" s="8" t="s">
        <v>14</v>
      </c>
      <c r="E10" s="8" t="s">
        <v>204</v>
      </c>
      <c r="F10" s="8" t="s">
        <v>160</v>
      </c>
      <c r="G10" s="6">
        <v>44</v>
      </c>
      <c r="H10" s="6"/>
      <c r="I10" s="6">
        <v>54</v>
      </c>
      <c r="J10" s="11">
        <f>(G10+H10)*0.3+I10*0.7</f>
        <v>51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210352190</v>
      </c>
      <c r="C11" s="8" t="s">
        <v>223</v>
      </c>
      <c r="D11" s="8" t="s">
        <v>14</v>
      </c>
      <c r="E11" s="8" t="s">
        <v>204</v>
      </c>
      <c r="F11" s="8" t="s">
        <v>160</v>
      </c>
      <c r="G11" s="6">
        <v>45</v>
      </c>
      <c r="H11" s="6"/>
      <c r="I11" s="6">
        <v>53</v>
      </c>
      <c r="J11" s="11">
        <f>(G11+H11)*0.3+I11*0.7</f>
        <v>50.599999999999994</v>
      </c>
      <c r="K11" s="6">
        <v>9</v>
      </c>
      <c r="L11" s="6" t="s">
        <v>19</v>
      </c>
    </row>
    <row r="12" spans="1:12" s="1" customFormat="1" ht="18" customHeight="1">
      <c r="A12" s="6">
        <v>10</v>
      </c>
      <c r="B12" s="7">
        <v>210352102</v>
      </c>
      <c r="C12" s="8" t="s">
        <v>224</v>
      </c>
      <c r="D12" s="8" t="s">
        <v>14</v>
      </c>
      <c r="E12" s="8" t="s">
        <v>204</v>
      </c>
      <c r="F12" s="8" t="s">
        <v>160</v>
      </c>
      <c r="G12" s="6">
        <v>41</v>
      </c>
      <c r="H12" s="6"/>
      <c r="I12" s="6">
        <v>50</v>
      </c>
      <c r="J12" s="11">
        <f>(G12+H12)*0.3+I12*0.7</f>
        <v>47.3</v>
      </c>
      <c r="K12" s="6">
        <v>10</v>
      </c>
      <c r="L12" s="6" t="s">
        <v>19</v>
      </c>
    </row>
    <row r="13" spans="1:12" s="1" customFormat="1" ht="18" customHeight="1">
      <c r="A13" s="6">
        <v>11</v>
      </c>
      <c r="B13" s="7">
        <v>210352146</v>
      </c>
      <c r="C13" s="8" t="s">
        <v>225</v>
      </c>
      <c r="D13" s="8" t="s">
        <v>14</v>
      </c>
      <c r="E13" s="8" t="s">
        <v>204</v>
      </c>
      <c r="F13" s="8" t="s">
        <v>160</v>
      </c>
      <c r="G13" s="6">
        <v>44</v>
      </c>
      <c r="H13" s="6"/>
      <c r="I13" s="6">
        <v>48</v>
      </c>
      <c r="J13" s="11">
        <f>(G13+H13)*0.3+I13*0.7</f>
        <v>46.8</v>
      </c>
      <c r="K13" s="6">
        <v>11</v>
      </c>
      <c r="L13" s="6" t="s">
        <v>19</v>
      </c>
    </row>
    <row r="14" spans="1:12" s="1" customFormat="1" ht="18" customHeight="1">
      <c r="A14" s="6">
        <v>12</v>
      </c>
      <c r="B14" s="7">
        <v>210352113</v>
      </c>
      <c r="C14" s="8" t="s">
        <v>226</v>
      </c>
      <c r="D14" s="8" t="s">
        <v>14</v>
      </c>
      <c r="E14" s="8" t="s">
        <v>204</v>
      </c>
      <c r="F14" s="8" t="s">
        <v>160</v>
      </c>
      <c r="G14" s="6"/>
      <c r="H14" s="6"/>
      <c r="I14" s="6"/>
      <c r="J14" s="11" t="s">
        <v>22</v>
      </c>
      <c r="K14" s="6"/>
      <c r="L14" s="6" t="s">
        <v>19</v>
      </c>
    </row>
    <row r="15" spans="1:12" s="1" customFormat="1" ht="18" customHeight="1">
      <c r="A15" s="6">
        <v>13</v>
      </c>
      <c r="B15" s="7">
        <v>210352080</v>
      </c>
      <c r="C15" s="8" t="s">
        <v>227</v>
      </c>
      <c r="D15" s="8" t="s">
        <v>14</v>
      </c>
      <c r="E15" s="8" t="s">
        <v>204</v>
      </c>
      <c r="F15" s="8" t="s">
        <v>160</v>
      </c>
      <c r="G15" s="6"/>
      <c r="H15" s="6"/>
      <c r="I15" s="6"/>
      <c r="J15" s="11" t="s">
        <v>22</v>
      </c>
      <c r="K15" s="6"/>
      <c r="L15" s="6" t="s">
        <v>19</v>
      </c>
    </row>
    <row r="16" spans="1:12" s="1" customFormat="1" ht="18" customHeight="1">
      <c r="A16" s="6">
        <v>14</v>
      </c>
      <c r="B16" s="7">
        <v>210352226</v>
      </c>
      <c r="C16" s="8" t="s">
        <v>228</v>
      </c>
      <c r="D16" s="8" t="s">
        <v>14</v>
      </c>
      <c r="E16" s="8" t="s">
        <v>204</v>
      </c>
      <c r="F16" s="8" t="s">
        <v>160</v>
      </c>
      <c r="G16" s="6"/>
      <c r="H16" s="6"/>
      <c r="I16" s="6"/>
      <c r="J16" s="11" t="s">
        <v>22</v>
      </c>
      <c r="K16" s="6"/>
      <c r="L16" s="6" t="s">
        <v>19</v>
      </c>
    </row>
    <row r="17" spans="1:12" s="1" customFormat="1" ht="18" customHeight="1">
      <c r="A17" s="6">
        <v>15</v>
      </c>
      <c r="B17" s="7">
        <v>210352019</v>
      </c>
      <c r="C17" s="8" t="s">
        <v>229</v>
      </c>
      <c r="D17" s="8" t="s">
        <v>48</v>
      </c>
      <c r="E17" s="8" t="s">
        <v>204</v>
      </c>
      <c r="F17" s="8" t="s">
        <v>160</v>
      </c>
      <c r="G17" s="6"/>
      <c r="H17" s="6"/>
      <c r="I17" s="6"/>
      <c r="J17" s="11" t="s">
        <v>22</v>
      </c>
      <c r="K17" s="6"/>
      <c r="L17" s="6" t="s">
        <v>19</v>
      </c>
    </row>
    <row r="19" spans="1:12" s="1" customFormat="1" ht="48" customHeight="1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/>
  <mergeCells count="2">
    <mergeCell ref="A1:L1"/>
    <mergeCell ref="A19:L19"/>
  </mergeCells>
  <printOptions/>
  <pageMargins left="0.75" right="0.75" top="1" bottom="1" header="0.5" footer="0.5"/>
  <pageSetup fitToHeight="1" fitToWidth="1" orientation="landscape" paperSize="9" scale="9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10.37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39" customHeight="1">
      <c r="A3" s="6">
        <v>1</v>
      </c>
      <c r="B3" s="7">
        <v>210351040</v>
      </c>
      <c r="C3" s="8" t="s">
        <v>230</v>
      </c>
      <c r="D3" s="8" t="s">
        <v>14</v>
      </c>
      <c r="E3" s="8" t="s">
        <v>231</v>
      </c>
      <c r="F3" s="8" t="s">
        <v>232</v>
      </c>
      <c r="G3" s="6">
        <v>51</v>
      </c>
      <c r="H3" s="6"/>
      <c r="I3" s="6">
        <v>47</v>
      </c>
      <c r="J3" s="11">
        <f>(G3+H3)*0.3+I3*0.7</f>
        <v>48.199999999999996</v>
      </c>
      <c r="K3" s="6">
        <v>1</v>
      </c>
      <c r="L3" s="6" t="s">
        <v>17</v>
      </c>
    </row>
    <row r="4" spans="1:12" s="1" customFormat="1" ht="33" customHeight="1">
      <c r="A4" s="6">
        <v>2</v>
      </c>
      <c r="B4" s="7">
        <v>210351019</v>
      </c>
      <c r="C4" s="8" t="s">
        <v>233</v>
      </c>
      <c r="D4" s="8" t="s">
        <v>44</v>
      </c>
      <c r="E4" s="8" t="s">
        <v>231</v>
      </c>
      <c r="F4" s="8" t="s">
        <v>232</v>
      </c>
      <c r="G4" s="6">
        <v>49</v>
      </c>
      <c r="H4" s="6">
        <v>2.5</v>
      </c>
      <c r="I4" s="6">
        <v>39</v>
      </c>
      <c r="J4" s="11">
        <f>(G4+H4)*0.3+I4*0.7</f>
        <v>42.75</v>
      </c>
      <c r="K4" s="6">
        <v>2</v>
      </c>
      <c r="L4" s="6" t="s">
        <v>19</v>
      </c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8" spans="1:12" s="1" customFormat="1" ht="48" customHeight="1">
      <c r="A8" s="12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sheetProtection/>
  <mergeCells count="2">
    <mergeCell ref="A1:L1"/>
    <mergeCell ref="A8:L8"/>
  </mergeCells>
  <printOptions/>
  <pageMargins left="0.75" right="0.75" top="1" bottom="1" header="0.5" footer="0.5"/>
  <pageSetup fitToHeight="1" fitToWidth="1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L3" sqref="L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39" customHeight="1">
      <c r="A3" s="6">
        <v>1</v>
      </c>
      <c r="B3" s="7">
        <v>210351036</v>
      </c>
      <c r="C3" s="6" t="s">
        <v>234</v>
      </c>
      <c r="D3" s="10" t="s">
        <v>14</v>
      </c>
      <c r="E3" s="8" t="s">
        <v>235</v>
      </c>
      <c r="F3" s="8" t="s">
        <v>232</v>
      </c>
      <c r="G3" s="6">
        <v>52</v>
      </c>
      <c r="H3" s="6"/>
      <c r="I3" s="6">
        <v>46</v>
      </c>
      <c r="J3" s="11">
        <f>(G3+H3)*0.3+I3*0.7</f>
        <v>47.8</v>
      </c>
      <c r="K3" s="6">
        <v>1</v>
      </c>
      <c r="L3" s="6" t="s">
        <v>17</v>
      </c>
    </row>
    <row r="4" spans="1:12" s="1" customFormat="1" ht="18" customHeight="1">
      <c r="A4" s="6"/>
      <c r="B4" s="7"/>
      <c r="C4" s="6"/>
      <c r="D4" s="6"/>
      <c r="E4" s="6"/>
      <c r="F4" s="6"/>
      <c r="G4" s="6"/>
      <c r="H4" s="6"/>
      <c r="I4" s="6"/>
      <c r="J4" s="11"/>
      <c r="K4" s="6"/>
      <c r="L4" s="6"/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8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210356005</v>
      </c>
      <c r="C3" s="10" t="s">
        <v>29</v>
      </c>
      <c r="D3" s="8" t="s">
        <v>14</v>
      </c>
      <c r="E3" s="8" t="s">
        <v>15</v>
      </c>
      <c r="F3" s="8" t="s">
        <v>30</v>
      </c>
      <c r="G3" s="6">
        <v>59</v>
      </c>
      <c r="H3" s="6"/>
      <c r="I3" s="6">
        <v>57</v>
      </c>
      <c r="J3" s="11">
        <f>(G3+H3)*0.3+I3*0.7</f>
        <v>57.599999999999994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210356001</v>
      </c>
      <c r="C4" s="10" t="s">
        <v>31</v>
      </c>
      <c r="D4" s="8" t="s">
        <v>21</v>
      </c>
      <c r="E4" s="8" t="s">
        <v>15</v>
      </c>
      <c r="F4" s="8" t="s">
        <v>30</v>
      </c>
      <c r="G4" s="6">
        <v>55</v>
      </c>
      <c r="H4" s="6">
        <v>2.5</v>
      </c>
      <c r="I4" s="6">
        <v>55</v>
      </c>
      <c r="J4" s="11">
        <f>(G4+H4)*0.3+I4*0.7</f>
        <v>55.75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210356008</v>
      </c>
      <c r="C5" s="10" t="s">
        <v>32</v>
      </c>
      <c r="D5" s="8" t="s">
        <v>14</v>
      </c>
      <c r="E5" s="8" t="s">
        <v>15</v>
      </c>
      <c r="F5" s="8" t="s">
        <v>30</v>
      </c>
      <c r="G5" s="6">
        <v>57</v>
      </c>
      <c r="H5" s="6"/>
      <c r="I5" s="6">
        <v>52</v>
      </c>
      <c r="J5" s="11">
        <f>(G5+H5)*0.3+I5*0.7</f>
        <v>53.5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210351054</v>
      </c>
      <c r="C6" s="10" t="s">
        <v>33</v>
      </c>
      <c r="D6" s="8" t="s">
        <v>14</v>
      </c>
      <c r="E6" s="8" t="s">
        <v>15</v>
      </c>
      <c r="F6" s="8" t="s">
        <v>30</v>
      </c>
      <c r="G6" s="6">
        <v>53</v>
      </c>
      <c r="H6" s="6"/>
      <c r="I6" s="6">
        <v>53</v>
      </c>
      <c r="J6" s="11">
        <f>(G6+H6)*0.3+I6*0.7</f>
        <v>52.99999999999999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210351049</v>
      </c>
      <c r="C7" s="10" t="s">
        <v>34</v>
      </c>
      <c r="D7" s="8" t="s">
        <v>14</v>
      </c>
      <c r="E7" s="8" t="s">
        <v>15</v>
      </c>
      <c r="F7" s="8" t="s">
        <v>30</v>
      </c>
      <c r="G7" s="6">
        <v>56</v>
      </c>
      <c r="H7" s="6"/>
      <c r="I7" s="6">
        <v>37</v>
      </c>
      <c r="J7" s="11">
        <f>(G7+H7)*0.3+I7*0.7</f>
        <v>42.7</v>
      </c>
      <c r="K7" s="6">
        <v>5</v>
      </c>
      <c r="L7" s="6" t="s">
        <v>19</v>
      </c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118055555555555" footer="0.5118055555555555"/>
  <pageSetup fitToHeight="1" fitToWidth="1" orientation="landscape" paperSize="9" scale="9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SheetLayoutView="100" workbookViewId="0" topLeftCell="A90">
      <selection activeCell="K62" sqref="K62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8.875" style="1" customWidth="1"/>
    <col min="4" max="4" width="10.375" style="1" customWidth="1"/>
    <col min="5" max="5" width="22.5039062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210352097</v>
      </c>
      <c r="C3" s="8" t="s">
        <v>236</v>
      </c>
      <c r="D3" s="8" t="s">
        <v>14</v>
      </c>
      <c r="E3" s="8" t="s">
        <v>237</v>
      </c>
      <c r="F3" s="8" t="s">
        <v>238</v>
      </c>
      <c r="G3" s="6">
        <v>63</v>
      </c>
      <c r="H3" s="6"/>
      <c r="I3" s="6">
        <v>81</v>
      </c>
      <c r="J3" s="11">
        <f>(G3+H3)*0.3+I3*0.7</f>
        <v>75.6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210352185</v>
      </c>
      <c r="C4" s="8" t="s">
        <v>239</v>
      </c>
      <c r="D4" s="8" t="s">
        <v>14</v>
      </c>
      <c r="E4" s="8" t="s">
        <v>237</v>
      </c>
      <c r="F4" s="8" t="s">
        <v>238</v>
      </c>
      <c r="G4" s="6">
        <v>62</v>
      </c>
      <c r="H4" s="6"/>
      <c r="I4" s="6">
        <v>77</v>
      </c>
      <c r="J4" s="11">
        <f>(G4+H4)*0.3+I4*0.7</f>
        <v>72.5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210352029</v>
      </c>
      <c r="C5" s="8" t="s">
        <v>240</v>
      </c>
      <c r="D5" s="8" t="s">
        <v>14</v>
      </c>
      <c r="E5" s="8" t="s">
        <v>237</v>
      </c>
      <c r="F5" s="8" t="s">
        <v>238</v>
      </c>
      <c r="G5" s="6">
        <v>51</v>
      </c>
      <c r="H5" s="6"/>
      <c r="I5" s="6">
        <v>80</v>
      </c>
      <c r="J5" s="11">
        <f>(G5+H5)*0.3+I5*0.7</f>
        <v>71.3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210352110</v>
      </c>
      <c r="C6" s="8" t="s">
        <v>241</v>
      </c>
      <c r="D6" s="8" t="s">
        <v>14</v>
      </c>
      <c r="E6" s="8" t="s">
        <v>237</v>
      </c>
      <c r="F6" s="8" t="s">
        <v>238</v>
      </c>
      <c r="G6" s="6">
        <v>58</v>
      </c>
      <c r="H6" s="6"/>
      <c r="I6" s="6">
        <v>75</v>
      </c>
      <c r="J6" s="11">
        <f>(G6+H6)*0.3+I6*0.7</f>
        <v>69.9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210352107</v>
      </c>
      <c r="C7" s="8" t="s">
        <v>242</v>
      </c>
      <c r="D7" s="8" t="s">
        <v>14</v>
      </c>
      <c r="E7" s="8" t="s">
        <v>237</v>
      </c>
      <c r="F7" s="8" t="s">
        <v>238</v>
      </c>
      <c r="G7" s="6">
        <v>66</v>
      </c>
      <c r="H7" s="6"/>
      <c r="I7" s="6">
        <v>71</v>
      </c>
      <c r="J7" s="11">
        <f>(G7+H7)*0.3+I7*0.7</f>
        <v>69.5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210352155</v>
      </c>
      <c r="C8" s="8" t="s">
        <v>115</v>
      </c>
      <c r="D8" s="8" t="s">
        <v>14</v>
      </c>
      <c r="E8" s="8" t="s">
        <v>237</v>
      </c>
      <c r="F8" s="8" t="s">
        <v>238</v>
      </c>
      <c r="G8" s="6">
        <v>63</v>
      </c>
      <c r="H8" s="6"/>
      <c r="I8" s="6">
        <v>72</v>
      </c>
      <c r="J8" s="11">
        <f>(G8+H8)*0.3+I8*0.7</f>
        <v>69.3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210352132</v>
      </c>
      <c r="C9" s="8" t="s">
        <v>243</v>
      </c>
      <c r="D9" s="8" t="s">
        <v>108</v>
      </c>
      <c r="E9" s="8" t="s">
        <v>237</v>
      </c>
      <c r="F9" s="8" t="s">
        <v>238</v>
      </c>
      <c r="G9" s="6">
        <v>68</v>
      </c>
      <c r="H9" s="6"/>
      <c r="I9" s="6">
        <v>69</v>
      </c>
      <c r="J9" s="11">
        <f>(G9+H9)*0.3+I9*0.7</f>
        <v>68.69999999999999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210352022</v>
      </c>
      <c r="C10" s="8" t="s">
        <v>244</v>
      </c>
      <c r="D10" s="8" t="s">
        <v>14</v>
      </c>
      <c r="E10" s="8" t="s">
        <v>237</v>
      </c>
      <c r="F10" s="8" t="s">
        <v>238</v>
      </c>
      <c r="G10" s="6">
        <v>70</v>
      </c>
      <c r="H10" s="6"/>
      <c r="I10" s="6">
        <v>68</v>
      </c>
      <c r="J10" s="11">
        <f>(G10+H10)*0.3+I10*0.7</f>
        <v>68.6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210352078</v>
      </c>
      <c r="C11" s="8" t="s">
        <v>245</v>
      </c>
      <c r="D11" s="8" t="s">
        <v>14</v>
      </c>
      <c r="E11" s="8" t="s">
        <v>237</v>
      </c>
      <c r="F11" s="8" t="s">
        <v>238</v>
      </c>
      <c r="G11" s="6">
        <v>60</v>
      </c>
      <c r="H11" s="6"/>
      <c r="I11" s="6">
        <v>72</v>
      </c>
      <c r="J11" s="11">
        <f>(G11+H11)*0.3+I11*0.7</f>
        <v>68.4</v>
      </c>
      <c r="K11" s="6">
        <v>9</v>
      </c>
      <c r="L11" s="6" t="s">
        <v>19</v>
      </c>
    </row>
    <row r="12" spans="1:12" s="1" customFormat="1" ht="18" customHeight="1">
      <c r="A12" s="6">
        <v>10</v>
      </c>
      <c r="B12" s="7">
        <v>210352136</v>
      </c>
      <c r="C12" s="8" t="s">
        <v>246</v>
      </c>
      <c r="D12" s="8" t="s">
        <v>14</v>
      </c>
      <c r="E12" s="8" t="s">
        <v>237</v>
      </c>
      <c r="F12" s="8" t="s">
        <v>238</v>
      </c>
      <c r="G12" s="6">
        <v>58</v>
      </c>
      <c r="H12" s="6"/>
      <c r="I12" s="6">
        <v>70</v>
      </c>
      <c r="J12" s="11">
        <f>(G12+H12)*0.3+I12*0.7</f>
        <v>66.4</v>
      </c>
      <c r="K12" s="6">
        <v>10</v>
      </c>
      <c r="L12" s="6" t="s">
        <v>19</v>
      </c>
    </row>
    <row r="13" spans="1:12" s="1" customFormat="1" ht="18" customHeight="1">
      <c r="A13" s="6">
        <v>11</v>
      </c>
      <c r="B13" s="7">
        <v>210352033</v>
      </c>
      <c r="C13" s="8" t="s">
        <v>247</v>
      </c>
      <c r="D13" s="8" t="s">
        <v>14</v>
      </c>
      <c r="E13" s="8" t="s">
        <v>237</v>
      </c>
      <c r="F13" s="8" t="s">
        <v>238</v>
      </c>
      <c r="G13" s="6">
        <v>58</v>
      </c>
      <c r="H13" s="6"/>
      <c r="I13" s="6">
        <v>70</v>
      </c>
      <c r="J13" s="11">
        <f>(G13+H13)*0.3+I13*0.7</f>
        <v>66.4</v>
      </c>
      <c r="K13" s="6">
        <v>11</v>
      </c>
      <c r="L13" s="6" t="s">
        <v>19</v>
      </c>
    </row>
    <row r="14" spans="1:12" s="1" customFormat="1" ht="18" customHeight="1">
      <c r="A14" s="6">
        <v>12</v>
      </c>
      <c r="B14" s="7">
        <v>210352090</v>
      </c>
      <c r="C14" s="15" t="s">
        <v>248</v>
      </c>
      <c r="D14" s="16" t="s">
        <v>14</v>
      </c>
      <c r="E14" s="8" t="s">
        <v>237</v>
      </c>
      <c r="F14" s="8" t="s">
        <v>238</v>
      </c>
      <c r="G14" s="6">
        <v>62</v>
      </c>
      <c r="H14" s="6"/>
      <c r="I14" s="6">
        <v>68</v>
      </c>
      <c r="J14" s="11">
        <f>(G14+H14)*0.3+I14*0.7</f>
        <v>66.19999999999999</v>
      </c>
      <c r="K14" s="6">
        <v>12</v>
      </c>
      <c r="L14" s="6" t="s">
        <v>19</v>
      </c>
    </row>
    <row r="15" spans="1:12" s="1" customFormat="1" ht="18" customHeight="1">
      <c r="A15" s="6">
        <v>13</v>
      </c>
      <c r="B15" s="7">
        <v>210352143</v>
      </c>
      <c r="C15" s="8" t="s">
        <v>249</v>
      </c>
      <c r="D15" s="9" t="s">
        <v>48</v>
      </c>
      <c r="E15" s="8" t="s">
        <v>237</v>
      </c>
      <c r="F15" s="8" t="s">
        <v>238</v>
      </c>
      <c r="G15" s="6">
        <v>66</v>
      </c>
      <c r="H15" s="6"/>
      <c r="I15" s="6">
        <v>66</v>
      </c>
      <c r="J15" s="11">
        <f>(G15+H15)*0.3+I15*0.7</f>
        <v>66</v>
      </c>
      <c r="K15" s="6">
        <v>13</v>
      </c>
      <c r="L15" s="6" t="s">
        <v>19</v>
      </c>
    </row>
    <row r="16" spans="1:12" s="1" customFormat="1" ht="18" customHeight="1">
      <c r="A16" s="6">
        <v>14</v>
      </c>
      <c r="B16" s="7">
        <v>210352054</v>
      </c>
      <c r="C16" s="8" t="s">
        <v>136</v>
      </c>
      <c r="D16" s="8" t="s">
        <v>14</v>
      </c>
      <c r="E16" s="8" t="s">
        <v>237</v>
      </c>
      <c r="F16" s="8" t="s">
        <v>238</v>
      </c>
      <c r="G16" s="6">
        <v>60</v>
      </c>
      <c r="H16" s="6"/>
      <c r="I16" s="6">
        <v>66</v>
      </c>
      <c r="J16" s="11">
        <f>(G16+H16)*0.3+I16*0.7</f>
        <v>64.19999999999999</v>
      </c>
      <c r="K16" s="6">
        <v>14</v>
      </c>
      <c r="L16" s="6" t="s">
        <v>19</v>
      </c>
    </row>
    <row r="17" spans="1:12" s="1" customFormat="1" ht="18" customHeight="1">
      <c r="A17" s="6">
        <v>15</v>
      </c>
      <c r="B17" s="7">
        <v>210352157</v>
      </c>
      <c r="C17" s="8" t="s">
        <v>250</v>
      </c>
      <c r="D17" s="8" t="s">
        <v>21</v>
      </c>
      <c r="E17" s="8" t="s">
        <v>237</v>
      </c>
      <c r="F17" s="8" t="s">
        <v>238</v>
      </c>
      <c r="G17" s="6">
        <v>55</v>
      </c>
      <c r="H17" s="6">
        <v>2.5</v>
      </c>
      <c r="I17" s="6">
        <v>67</v>
      </c>
      <c r="J17" s="11">
        <f>(G17+H17)*0.3+I17*0.7</f>
        <v>64.15</v>
      </c>
      <c r="K17" s="6">
        <v>15</v>
      </c>
      <c r="L17" s="6" t="s">
        <v>19</v>
      </c>
    </row>
    <row r="18" spans="1:12" s="1" customFormat="1" ht="18" customHeight="1">
      <c r="A18" s="6">
        <v>16</v>
      </c>
      <c r="B18" s="7">
        <v>210352017</v>
      </c>
      <c r="C18" s="8" t="s">
        <v>251</v>
      </c>
      <c r="D18" s="8" t="s">
        <v>14</v>
      </c>
      <c r="E18" s="8" t="s">
        <v>237</v>
      </c>
      <c r="F18" s="8" t="s">
        <v>238</v>
      </c>
      <c r="G18" s="6">
        <v>47</v>
      </c>
      <c r="H18" s="6"/>
      <c r="I18" s="6">
        <v>71</v>
      </c>
      <c r="J18" s="11">
        <f>(G18+H18)*0.3+I18*0.7</f>
        <v>63.8</v>
      </c>
      <c r="K18" s="6">
        <v>16</v>
      </c>
      <c r="L18" s="6" t="s">
        <v>19</v>
      </c>
    </row>
    <row r="19" spans="1:12" s="1" customFormat="1" ht="18" customHeight="1">
      <c r="A19" s="6">
        <v>17</v>
      </c>
      <c r="B19" s="7">
        <v>210352021</v>
      </c>
      <c r="C19" s="8" t="s">
        <v>252</v>
      </c>
      <c r="D19" s="8" t="s">
        <v>14</v>
      </c>
      <c r="E19" s="8" t="s">
        <v>237</v>
      </c>
      <c r="F19" s="8" t="s">
        <v>238</v>
      </c>
      <c r="G19" s="6">
        <v>55</v>
      </c>
      <c r="H19" s="6"/>
      <c r="I19" s="6">
        <v>67</v>
      </c>
      <c r="J19" s="11">
        <f>(G19+H19)*0.3+I19*0.7</f>
        <v>63.4</v>
      </c>
      <c r="K19" s="6">
        <v>17</v>
      </c>
      <c r="L19" s="6" t="s">
        <v>19</v>
      </c>
    </row>
    <row r="20" spans="1:12" s="1" customFormat="1" ht="18" customHeight="1">
      <c r="A20" s="6">
        <v>18</v>
      </c>
      <c r="B20" s="7">
        <v>210352165</v>
      </c>
      <c r="C20" s="8" t="s">
        <v>253</v>
      </c>
      <c r="D20" s="8" t="s">
        <v>44</v>
      </c>
      <c r="E20" s="8" t="s">
        <v>237</v>
      </c>
      <c r="F20" s="8" t="s">
        <v>238</v>
      </c>
      <c r="G20" s="6">
        <v>54</v>
      </c>
      <c r="H20" s="6">
        <v>2.5</v>
      </c>
      <c r="I20" s="6">
        <v>66</v>
      </c>
      <c r="J20" s="11">
        <f>(G20+H20)*0.3+I20*0.7</f>
        <v>63.14999999999999</v>
      </c>
      <c r="K20" s="6">
        <v>18</v>
      </c>
      <c r="L20" s="6" t="s">
        <v>19</v>
      </c>
    </row>
    <row r="21" spans="1:12" s="1" customFormat="1" ht="18" customHeight="1">
      <c r="A21" s="6">
        <v>19</v>
      </c>
      <c r="B21" s="7">
        <v>210352071</v>
      </c>
      <c r="C21" s="8" t="s">
        <v>254</v>
      </c>
      <c r="D21" s="8" t="s">
        <v>14</v>
      </c>
      <c r="E21" s="8" t="s">
        <v>237</v>
      </c>
      <c r="F21" s="8" t="s">
        <v>238</v>
      </c>
      <c r="G21" s="6">
        <v>48</v>
      </c>
      <c r="H21" s="6"/>
      <c r="I21" s="6">
        <v>68</v>
      </c>
      <c r="J21" s="11">
        <f>(G21+H21)*0.3+I21*0.7</f>
        <v>61.99999999999999</v>
      </c>
      <c r="K21" s="6">
        <v>19</v>
      </c>
      <c r="L21" s="6" t="s">
        <v>19</v>
      </c>
    </row>
    <row r="22" spans="1:12" s="1" customFormat="1" ht="18" customHeight="1">
      <c r="A22" s="6">
        <v>20</v>
      </c>
      <c r="B22" s="7">
        <v>210352214</v>
      </c>
      <c r="C22" s="8" t="s">
        <v>255</v>
      </c>
      <c r="D22" s="8" t="s">
        <v>14</v>
      </c>
      <c r="E22" s="8" t="s">
        <v>237</v>
      </c>
      <c r="F22" s="8" t="s">
        <v>238</v>
      </c>
      <c r="G22" s="6">
        <v>61</v>
      </c>
      <c r="H22" s="6"/>
      <c r="I22" s="6">
        <v>61</v>
      </c>
      <c r="J22" s="11">
        <f>(G22+H22)*0.3+I22*0.7</f>
        <v>61</v>
      </c>
      <c r="K22" s="6">
        <v>20</v>
      </c>
      <c r="L22" s="6" t="s">
        <v>19</v>
      </c>
    </row>
    <row r="23" spans="1:12" s="1" customFormat="1" ht="18" customHeight="1">
      <c r="A23" s="6">
        <v>21</v>
      </c>
      <c r="B23" s="7">
        <v>210352109</v>
      </c>
      <c r="C23" s="8" t="s">
        <v>256</v>
      </c>
      <c r="D23" s="8" t="s">
        <v>14</v>
      </c>
      <c r="E23" s="8" t="s">
        <v>237</v>
      </c>
      <c r="F23" s="8" t="s">
        <v>238</v>
      </c>
      <c r="G23" s="6">
        <v>56</v>
      </c>
      <c r="H23" s="6"/>
      <c r="I23" s="6">
        <v>63</v>
      </c>
      <c r="J23" s="11">
        <f>(G23+H23)*0.3+I23*0.7</f>
        <v>60.89999999999999</v>
      </c>
      <c r="K23" s="6">
        <v>21</v>
      </c>
      <c r="L23" s="6" t="s">
        <v>19</v>
      </c>
    </row>
    <row r="24" spans="1:12" s="1" customFormat="1" ht="18" customHeight="1">
      <c r="A24" s="6">
        <v>22</v>
      </c>
      <c r="B24" s="7">
        <v>210352202</v>
      </c>
      <c r="C24" s="8" t="s">
        <v>257</v>
      </c>
      <c r="D24" s="8" t="s">
        <v>48</v>
      </c>
      <c r="E24" s="8" t="s">
        <v>237</v>
      </c>
      <c r="F24" s="8" t="s">
        <v>238</v>
      </c>
      <c r="G24" s="6">
        <v>51</v>
      </c>
      <c r="H24" s="6"/>
      <c r="I24" s="6">
        <v>65</v>
      </c>
      <c r="J24" s="11">
        <f>(G24+H24)*0.3+I24*0.7</f>
        <v>60.8</v>
      </c>
      <c r="K24" s="6">
        <v>22</v>
      </c>
      <c r="L24" s="6" t="s">
        <v>19</v>
      </c>
    </row>
    <row r="25" spans="1:12" s="1" customFormat="1" ht="18" customHeight="1">
      <c r="A25" s="6">
        <v>23</v>
      </c>
      <c r="B25" s="7">
        <v>210352108</v>
      </c>
      <c r="C25" s="8" t="s">
        <v>258</v>
      </c>
      <c r="D25" s="8" t="s">
        <v>14</v>
      </c>
      <c r="E25" s="8" t="s">
        <v>237</v>
      </c>
      <c r="F25" s="8" t="s">
        <v>238</v>
      </c>
      <c r="G25" s="6">
        <v>53</v>
      </c>
      <c r="H25" s="6"/>
      <c r="I25" s="6">
        <v>64</v>
      </c>
      <c r="J25" s="11">
        <f>(G25+H25)*0.3+I25*0.7</f>
        <v>60.699999999999996</v>
      </c>
      <c r="K25" s="6">
        <v>23</v>
      </c>
      <c r="L25" s="6" t="s">
        <v>19</v>
      </c>
    </row>
    <row r="26" spans="1:12" s="1" customFormat="1" ht="18" customHeight="1">
      <c r="A26" s="6">
        <v>24</v>
      </c>
      <c r="B26" s="7">
        <v>210352149</v>
      </c>
      <c r="C26" s="13" t="s">
        <v>259</v>
      </c>
      <c r="D26" s="8" t="s">
        <v>48</v>
      </c>
      <c r="E26" s="8" t="s">
        <v>237</v>
      </c>
      <c r="F26" s="8" t="s">
        <v>238</v>
      </c>
      <c r="G26" s="6">
        <v>53</v>
      </c>
      <c r="H26" s="6"/>
      <c r="I26" s="6">
        <v>64</v>
      </c>
      <c r="J26" s="11">
        <f>(G26+H26)*0.3+I26*0.7</f>
        <v>60.699999999999996</v>
      </c>
      <c r="K26" s="6">
        <v>24</v>
      </c>
      <c r="L26" s="6" t="s">
        <v>19</v>
      </c>
    </row>
    <row r="27" spans="1:12" s="1" customFormat="1" ht="18" customHeight="1">
      <c r="A27" s="6">
        <v>25</v>
      </c>
      <c r="B27" s="7">
        <v>210352205</v>
      </c>
      <c r="C27" s="8" t="s">
        <v>260</v>
      </c>
      <c r="D27" s="8" t="s">
        <v>14</v>
      </c>
      <c r="E27" s="8" t="s">
        <v>237</v>
      </c>
      <c r="F27" s="8" t="s">
        <v>238</v>
      </c>
      <c r="G27" s="6">
        <v>48</v>
      </c>
      <c r="H27" s="6"/>
      <c r="I27" s="6">
        <v>66</v>
      </c>
      <c r="J27" s="11">
        <f>(G27+H27)*0.3+I27*0.7</f>
        <v>60.599999999999994</v>
      </c>
      <c r="K27" s="6">
        <v>25</v>
      </c>
      <c r="L27" s="6" t="s">
        <v>19</v>
      </c>
    </row>
    <row r="28" spans="1:12" s="1" customFormat="1" ht="18" customHeight="1">
      <c r="A28" s="6">
        <v>26</v>
      </c>
      <c r="B28" s="7">
        <v>210352150</v>
      </c>
      <c r="C28" s="8" t="s">
        <v>261</v>
      </c>
      <c r="D28" s="8" t="s">
        <v>14</v>
      </c>
      <c r="E28" s="8" t="s">
        <v>237</v>
      </c>
      <c r="F28" s="8" t="s">
        <v>238</v>
      </c>
      <c r="G28" s="6">
        <v>40</v>
      </c>
      <c r="H28" s="6"/>
      <c r="I28" s="6">
        <v>69</v>
      </c>
      <c r="J28" s="11">
        <f>(G28+H28)*0.3+I28*0.7</f>
        <v>60.3</v>
      </c>
      <c r="K28" s="6">
        <v>26</v>
      </c>
      <c r="L28" s="6" t="s">
        <v>19</v>
      </c>
    </row>
    <row r="29" spans="1:12" s="1" customFormat="1" ht="18" customHeight="1">
      <c r="A29" s="6">
        <v>27</v>
      </c>
      <c r="B29" s="7">
        <v>210352042</v>
      </c>
      <c r="C29" s="8" t="s">
        <v>262</v>
      </c>
      <c r="D29" s="8" t="s">
        <v>14</v>
      </c>
      <c r="E29" s="8" t="s">
        <v>237</v>
      </c>
      <c r="F29" s="8" t="s">
        <v>238</v>
      </c>
      <c r="G29" s="6">
        <v>57</v>
      </c>
      <c r="H29" s="6"/>
      <c r="I29" s="6">
        <v>61</v>
      </c>
      <c r="J29" s="11">
        <f>(G29+H29)*0.3+I29*0.7</f>
        <v>59.8</v>
      </c>
      <c r="K29" s="6">
        <v>27</v>
      </c>
      <c r="L29" s="6" t="s">
        <v>19</v>
      </c>
    </row>
    <row r="30" spans="1:12" s="1" customFormat="1" ht="18" customHeight="1">
      <c r="A30" s="6">
        <v>28</v>
      </c>
      <c r="B30" s="7">
        <v>210352116</v>
      </c>
      <c r="C30" s="8" t="s">
        <v>263</v>
      </c>
      <c r="D30" s="8" t="s">
        <v>14</v>
      </c>
      <c r="E30" s="8" t="s">
        <v>237</v>
      </c>
      <c r="F30" s="8" t="s">
        <v>238</v>
      </c>
      <c r="G30" s="6">
        <v>47</v>
      </c>
      <c r="H30" s="6"/>
      <c r="I30" s="6">
        <v>65</v>
      </c>
      <c r="J30" s="11">
        <f>(G30+H30)*0.3+I30*0.7</f>
        <v>59.6</v>
      </c>
      <c r="K30" s="6">
        <v>28</v>
      </c>
      <c r="L30" s="6" t="s">
        <v>19</v>
      </c>
    </row>
    <row r="31" spans="1:12" s="1" customFormat="1" ht="18" customHeight="1">
      <c r="A31" s="6">
        <v>29</v>
      </c>
      <c r="B31" s="7">
        <v>210352216</v>
      </c>
      <c r="C31" s="8" t="s">
        <v>264</v>
      </c>
      <c r="D31" s="8" t="s">
        <v>14</v>
      </c>
      <c r="E31" s="8" t="s">
        <v>237</v>
      </c>
      <c r="F31" s="8" t="s">
        <v>238</v>
      </c>
      <c r="G31" s="6">
        <v>58</v>
      </c>
      <c r="H31" s="6"/>
      <c r="I31" s="6">
        <v>58</v>
      </c>
      <c r="J31" s="11">
        <f>(G31+H31)*0.3+I31*0.7</f>
        <v>57.99999999999999</v>
      </c>
      <c r="K31" s="6">
        <v>29</v>
      </c>
      <c r="L31" s="6" t="s">
        <v>19</v>
      </c>
    </row>
    <row r="32" spans="1:12" s="1" customFormat="1" ht="18" customHeight="1">
      <c r="A32" s="6">
        <v>30</v>
      </c>
      <c r="B32" s="7">
        <v>210352228</v>
      </c>
      <c r="C32" s="8" t="s">
        <v>265</v>
      </c>
      <c r="D32" s="8" t="s">
        <v>14</v>
      </c>
      <c r="E32" s="8" t="s">
        <v>237</v>
      </c>
      <c r="F32" s="8" t="s">
        <v>238</v>
      </c>
      <c r="G32" s="6">
        <v>62</v>
      </c>
      <c r="H32" s="6"/>
      <c r="I32" s="6">
        <v>53</v>
      </c>
      <c r="J32" s="11">
        <f>(G32+H32)*0.3+I32*0.7</f>
        <v>55.69999999999999</v>
      </c>
      <c r="K32" s="6">
        <v>30</v>
      </c>
      <c r="L32" s="6" t="s">
        <v>19</v>
      </c>
    </row>
    <row r="33" spans="1:12" s="1" customFormat="1" ht="18" customHeight="1">
      <c r="A33" s="6">
        <v>31</v>
      </c>
      <c r="B33" s="7">
        <v>210352138</v>
      </c>
      <c r="C33" s="8" t="s">
        <v>266</v>
      </c>
      <c r="D33" s="8" t="s">
        <v>21</v>
      </c>
      <c r="E33" s="8" t="s">
        <v>237</v>
      </c>
      <c r="F33" s="8" t="s">
        <v>238</v>
      </c>
      <c r="G33" s="6">
        <v>58</v>
      </c>
      <c r="H33" s="6">
        <v>2.5</v>
      </c>
      <c r="I33" s="6">
        <v>53</v>
      </c>
      <c r="J33" s="11">
        <f>(G33+H33)*0.3+I33*0.7</f>
        <v>55.24999999999999</v>
      </c>
      <c r="K33" s="6">
        <v>31</v>
      </c>
      <c r="L33" s="6" t="s">
        <v>19</v>
      </c>
    </row>
    <row r="34" spans="1:12" s="1" customFormat="1" ht="18" customHeight="1">
      <c r="A34" s="6">
        <v>32</v>
      </c>
      <c r="B34" s="7">
        <v>210352070</v>
      </c>
      <c r="C34" s="8" t="s">
        <v>267</v>
      </c>
      <c r="D34" s="8" t="s">
        <v>14</v>
      </c>
      <c r="E34" s="8" t="s">
        <v>237</v>
      </c>
      <c r="F34" s="8" t="s">
        <v>238</v>
      </c>
      <c r="G34" s="6">
        <v>69</v>
      </c>
      <c r="H34" s="6"/>
      <c r="I34" s="6">
        <v>49</v>
      </c>
      <c r="J34" s="11">
        <f>(G34+H34)*0.3+I34*0.7</f>
        <v>55</v>
      </c>
      <c r="K34" s="6">
        <v>32</v>
      </c>
      <c r="L34" s="6" t="s">
        <v>19</v>
      </c>
    </row>
    <row r="35" spans="1:12" s="1" customFormat="1" ht="18" customHeight="1">
      <c r="A35" s="6">
        <v>33</v>
      </c>
      <c r="B35" s="7">
        <v>210352069</v>
      </c>
      <c r="C35" s="8" t="s">
        <v>268</v>
      </c>
      <c r="D35" s="8" t="s">
        <v>14</v>
      </c>
      <c r="E35" s="8" t="s">
        <v>237</v>
      </c>
      <c r="F35" s="8" t="s">
        <v>238</v>
      </c>
      <c r="G35" s="6">
        <v>41</v>
      </c>
      <c r="H35" s="6"/>
      <c r="I35" s="6">
        <v>60</v>
      </c>
      <c r="J35" s="11">
        <f>(G35+H35)*0.3+I35*0.7</f>
        <v>54.3</v>
      </c>
      <c r="K35" s="6">
        <v>33</v>
      </c>
      <c r="L35" s="6" t="s">
        <v>19</v>
      </c>
    </row>
    <row r="36" spans="1:12" s="1" customFormat="1" ht="18" customHeight="1">
      <c r="A36" s="6">
        <v>34</v>
      </c>
      <c r="B36" s="7">
        <v>210352001</v>
      </c>
      <c r="C36" s="8" t="s">
        <v>269</v>
      </c>
      <c r="D36" s="8" t="s">
        <v>14</v>
      </c>
      <c r="E36" s="8" t="s">
        <v>237</v>
      </c>
      <c r="F36" s="8" t="s">
        <v>238</v>
      </c>
      <c r="G36" s="6">
        <v>57</v>
      </c>
      <c r="H36" s="6"/>
      <c r="I36" s="6">
        <v>53</v>
      </c>
      <c r="J36" s="11">
        <f>(G36+H36)*0.3+I36*0.7</f>
        <v>54.19999999999999</v>
      </c>
      <c r="K36" s="6">
        <v>34</v>
      </c>
      <c r="L36" s="6" t="s">
        <v>19</v>
      </c>
    </row>
    <row r="37" spans="1:12" s="1" customFormat="1" ht="18" customHeight="1">
      <c r="A37" s="6">
        <v>35</v>
      </c>
      <c r="B37" s="7">
        <v>210352077</v>
      </c>
      <c r="C37" s="8" t="s">
        <v>270</v>
      </c>
      <c r="D37" s="8" t="s">
        <v>14</v>
      </c>
      <c r="E37" s="8" t="s">
        <v>237</v>
      </c>
      <c r="F37" s="8" t="s">
        <v>238</v>
      </c>
      <c r="G37" s="6">
        <v>51</v>
      </c>
      <c r="H37" s="6"/>
      <c r="I37" s="6">
        <v>55</v>
      </c>
      <c r="J37" s="11">
        <f>(G37+H37)*0.3+I37*0.7</f>
        <v>53.8</v>
      </c>
      <c r="K37" s="6">
        <v>35</v>
      </c>
      <c r="L37" s="6" t="s">
        <v>19</v>
      </c>
    </row>
    <row r="38" spans="1:12" s="1" customFormat="1" ht="18" customHeight="1">
      <c r="A38" s="6">
        <v>36</v>
      </c>
      <c r="B38" s="7">
        <v>210352144</v>
      </c>
      <c r="C38" s="8" t="s">
        <v>271</v>
      </c>
      <c r="D38" s="8" t="s">
        <v>14</v>
      </c>
      <c r="E38" s="8" t="s">
        <v>237</v>
      </c>
      <c r="F38" s="8" t="s">
        <v>238</v>
      </c>
      <c r="G38" s="6">
        <v>58</v>
      </c>
      <c r="H38" s="6"/>
      <c r="I38" s="6">
        <v>52</v>
      </c>
      <c r="J38" s="11">
        <f>(G38+H38)*0.3+I38*0.7</f>
        <v>53.8</v>
      </c>
      <c r="K38" s="6">
        <v>36</v>
      </c>
      <c r="L38" s="6" t="s">
        <v>19</v>
      </c>
    </row>
    <row r="39" spans="1:12" s="1" customFormat="1" ht="18" customHeight="1">
      <c r="A39" s="6">
        <v>37</v>
      </c>
      <c r="B39" s="7">
        <v>210352186</v>
      </c>
      <c r="C39" s="8" t="s">
        <v>272</v>
      </c>
      <c r="D39" s="8" t="s">
        <v>21</v>
      </c>
      <c r="E39" s="8" t="s">
        <v>237</v>
      </c>
      <c r="F39" s="8" t="s">
        <v>238</v>
      </c>
      <c r="G39" s="6">
        <v>48</v>
      </c>
      <c r="H39" s="6">
        <v>2.5</v>
      </c>
      <c r="I39" s="6">
        <v>53</v>
      </c>
      <c r="J39" s="11">
        <f>(G39+H39)*0.3+I39*0.7</f>
        <v>52.24999999999999</v>
      </c>
      <c r="K39" s="6">
        <v>37</v>
      </c>
      <c r="L39" s="6" t="s">
        <v>19</v>
      </c>
    </row>
    <row r="40" spans="1:12" s="1" customFormat="1" ht="18" customHeight="1">
      <c r="A40" s="6">
        <v>38</v>
      </c>
      <c r="B40" s="7">
        <v>210352137</v>
      </c>
      <c r="C40" s="8" t="s">
        <v>273</v>
      </c>
      <c r="D40" s="8" t="s">
        <v>14</v>
      </c>
      <c r="E40" s="8" t="s">
        <v>237</v>
      </c>
      <c r="F40" s="8" t="s">
        <v>238</v>
      </c>
      <c r="G40" s="6">
        <v>50</v>
      </c>
      <c r="H40" s="6"/>
      <c r="I40" s="6">
        <v>53</v>
      </c>
      <c r="J40" s="11">
        <f>(G40+H40)*0.3+I40*0.7</f>
        <v>52.099999999999994</v>
      </c>
      <c r="K40" s="6">
        <v>38</v>
      </c>
      <c r="L40" s="6" t="s">
        <v>19</v>
      </c>
    </row>
    <row r="41" spans="1:12" s="1" customFormat="1" ht="18" customHeight="1">
      <c r="A41" s="6">
        <v>39</v>
      </c>
      <c r="B41" s="7">
        <v>210352159</v>
      </c>
      <c r="C41" s="8" t="s">
        <v>274</v>
      </c>
      <c r="D41" s="8" t="s">
        <v>21</v>
      </c>
      <c r="E41" s="8" t="s">
        <v>237</v>
      </c>
      <c r="F41" s="8" t="s">
        <v>238</v>
      </c>
      <c r="G41" s="6">
        <v>43</v>
      </c>
      <c r="H41" s="6">
        <v>2.5</v>
      </c>
      <c r="I41" s="6">
        <v>54</v>
      </c>
      <c r="J41" s="11">
        <f>(G41+H41)*0.3+I41*0.7</f>
        <v>51.449999999999996</v>
      </c>
      <c r="K41" s="6">
        <v>39</v>
      </c>
      <c r="L41" s="6" t="s">
        <v>19</v>
      </c>
    </row>
    <row r="42" spans="1:12" s="1" customFormat="1" ht="18" customHeight="1">
      <c r="A42" s="6">
        <v>40</v>
      </c>
      <c r="B42" s="7">
        <v>210352147</v>
      </c>
      <c r="C42" s="8" t="s">
        <v>275</v>
      </c>
      <c r="D42" s="8" t="s">
        <v>14</v>
      </c>
      <c r="E42" s="8" t="s">
        <v>237</v>
      </c>
      <c r="F42" s="8" t="s">
        <v>238</v>
      </c>
      <c r="G42" s="6">
        <v>36</v>
      </c>
      <c r="H42" s="6"/>
      <c r="I42" s="6">
        <v>58</v>
      </c>
      <c r="J42" s="11">
        <f>(G42+H42)*0.3+I42*0.7</f>
        <v>51.39999999999999</v>
      </c>
      <c r="K42" s="6">
        <v>40</v>
      </c>
      <c r="L42" s="6" t="s">
        <v>19</v>
      </c>
    </row>
    <row r="43" spans="1:12" s="1" customFormat="1" ht="18" customHeight="1">
      <c r="A43" s="6">
        <v>41</v>
      </c>
      <c r="B43" s="7">
        <v>210352117</v>
      </c>
      <c r="C43" s="8" t="s">
        <v>276</v>
      </c>
      <c r="D43" s="8" t="s">
        <v>14</v>
      </c>
      <c r="E43" s="8" t="s">
        <v>237</v>
      </c>
      <c r="F43" s="8" t="s">
        <v>238</v>
      </c>
      <c r="G43" s="6">
        <v>39</v>
      </c>
      <c r="H43" s="6"/>
      <c r="I43" s="6">
        <v>56</v>
      </c>
      <c r="J43" s="11">
        <f>(G43+H43)*0.3+I43*0.7</f>
        <v>50.89999999999999</v>
      </c>
      <c r="K43" s="6">
        <v>41</v>
      </c>
      <c r="L43" s="6" t="s">
        <v>19</v>
      </c>
    </row>
    <row r="44" spans="1:12" s="1" customFormat="1" ht="18" customHeight="1">
      <c r="A44" s="6">
        <v>42</v>
      </c>
      <c r="B44" s="7">
        <v>210352094</v>
      </c>
      <c r="C44" s="8" t="s">
        <v>277</v>
      </c>
      <c r="D44" s="8" t="s">
        <v>14</v>
      </c>
      <c r="E44" s="8" t="s">
        <v>237</v>
      </c>
      <c r="F44" s="8" t="s">
        <v>238</v>
      </c>
      <c r="G44" s="6">
        <v>55</v>
      </c>
      <c r="H44" s="6"/>
      <c r="I44" s="6">
        <v>49</v>
      </c>
      <c r="J44" s="11">
        <f>(G44+H44)*0.3+I44*0.7</f>
        <v>50.8</v>
      </c>
      <c r="K44" s="6">
        <v>42</v>
      </c>
      <c r="L44" s="6" t="s">
        <v>19</v>
      </c>
    </row>
    <row r="45" spans="1:12" s="1" customFormat="1" ht="18" customHeight="1">
      <c r="A45" s="6">
        <v>43</v>
      </c>
      <c r="B45" s="7">
        <v>210352133</v>
      </c>
      <c r="C45" s="8" t="s">
        <v>278</v>
      </c>
      <c r="D45" s="8" t="s">
        <v>14</v>
      </c>
      <c r="E45" s="8" t="s">
        <v>237</v>
      </c>
      <c r="F45" s="8" t="s">
        <v>238</v>
      </c>
      <c r="G45" s="6">
        <v>49</v>
      </c>
      <c r="H45" s="6"/>
      <c r="I45" s="6">
        <v>51</v>
      </c>
      <c r="J45" s="11">
        <f>(G45+H45)*0.3+I45*0.7</f>
        <v>50.39999999999999</v>
      </c>
      <c r="K45" s="6">
        <v>43</v>
      </c>
      <c r="L45" s="6" t="s">
        <v>19</v>
      </c>
    </row>
    <row r="46" spans="1:12" s="1" customFormat="1" ht="18" customHeight="1">
      <c r="A46" s="6">
        <v>44</v>
      </c>
      <c r="B46" s="7">
        <v>210352089</v>
      </c>
      <c r="C46" s="8" t="s">
        <v>279</v>
      </c>
      <c r="D46" s="8" t="s">
        <v>14</v>
      </c>
      <c r="E46" s="8" t="s">
        <v>237</v>
      </c>
      <c r="F46" s="8" t="s">
        <v>238</v>
      </c>
      <c r="G46" s="6">
        <v>36</v>
      </c>
      <c r="H46" s="6"/>
      <c r="I46" s="6">
        <v>56</v>
      </c>
      <c r="J46" s="11">
        <f>(G46+H46)*0.3+I46*0.7</f>
        <v>49.99999999999999</v>
      </c>
      <c r="K46" s="6">
        <v>44</v>
      </c>
      <c r="L46" s="6" t="s">
        <v>19</v>
      </c>
    </row>
    <row r="47" spans="1:12" s="1" customFormat="1" ht="18" customHeight="1">
      <c r="A47" s="6">
        <v>45</v>
      </c>
      <c r="B47" s="7">
        <v>210352059</v>
      </c>
      <c r="C47" s="8" t="s">
        <v>280</v>
      </c>
      <c r="D47" s="8" t="s">
        <v>48</v>
      </c>
      <c r="E47" s="8" t="s">
        <v>237</v>
      </c>
      <c r="F47" s="8" t="s">
        <v>238</v>
      </c>
      <c r="G47" s="6">
        <v>35</v>
      </c>
      <c r="H47" s="6"/>
      <c r="I47" s="6">
        <v>56</v>
      </c>
      <c r="J47" s="11">
        <f>(G47+H47)*0.3+I47*0.7</f>
        <v>49.699999999999996</v>
      </c>
      <c r="K47" s="6">
        <v>45</v>
      </c>
      <c r="L47" s="6" t="s">
        <v>19</v>
      </c>
    </row>
    <row r="48" spans="1:12" s="1" customFormat="1" ht="18" customHeight="1">
      <c r="A48" s="6">
        <v>46</v>
      </c>
      <c r="B48" s="7">
        <v>210352237</v>
      </c>
      <c r="C48" s="8" t="s">
        <v>281</v>
      </c>
      <c r="D48" s="8" t="s">
        <v>14</v>
      </c>
      <c r="E48" s="8" t="s">
        <v>237</v>
      </c>
      <c r="F48" s="8" t="s">
        <v>238</v>
      </c>
      <c r="G48" s="6">
        <v>53</v>
      </c>
      <c r="H48" s="6"/>
      <c r="I48" s="6">
        <v>46</v>
      </c>
      <c r="J48" s="11">
        <f>(G48+H48)*0.3+I48*0.7</f>
        <v>48.099999999999994</v>
      </c>
      <c r="K48" s="6">
        <v>46</v>
      </c>
      <c r="L48" s="6" t="s">
        <v>19</v>
      </c>
    </row>
    <row r="49" spans="1:12" s="1" customFormat="1" ht="18" customHeight="1">
      <c r="A49" s="6">
        <v>47</v>
      </c>
      <c r="B49" s="7">
        <v>210352154</v>
      </c>
      <c r="C49" s="8" t="s">
        <v>282</v>
      </c>
      <c r="D49" s="8" t="s">
        <v>14</v>
      </c>
      <c r="E49" s="8" t="s">
        <v>237</v>
      </c>
      <c r="F49" s="8" t="s">
        <v>238</v>
      </c>
      <c r="G49" s="6">
        <v>42</v>
      </c>
      <c r="H49" s="6"/>
      <c r="I49" s="6">
        <v>50</v>
      </c>
      <c r="J49" s="11">
        <f>(G49+H49)*0.3+I49*0.7</f>
        <v>47.6</v>
      </c>
      <c r="K49" s="6">
        <v>47</v>
      </c>
      <c r="L49" s="6" t="s">
        <v>19</v>
      </c>
    </row>
    <row r="50" spans="1:12" s="1" customFormat="1" ht="18" customHeight="1">
      <c r="A50" s="6">
        <v>48</v>
      </c>
      <c r="B50" s="7">
        <v>210352161</v>
      </c>
      <c r="C50" s="8" t="s">
        <v>283</v>
      </c>
      <c r="D50" s="8" t="s">
        <v>14</v>
      </c>
      <c r="E50" s="8" t="s">
        <v>237</v>
      </c>
      <c r="F50" s="8" t="s">
        <v>238</v>
      </c>
      <c r="G50" s="6">
        <v>39</v>
      </c>
      <c r="H50" s="6"/>
      <c r="I50" s="6">
        <v>51</v>
      </c>
      <c r="J50" s="11">
        <f>(G50+H50)*0.3+I50*0.7</f>
        <v>47.39999999999999</v>
      </c>
      <c r="K50" s="6">
        <v>48</v>
      </c>
      <c r="L50" s="6" t="s">
        <v>19</v>
      </c>
    </row>
    <row r="51" spans="1:12" s="1" customFormat="1" ht="18" customHeight="1">
      <c r="A51" s="6">
        <v>49</v>
      </c>
      <c r="B51" s="7">
        <v>210352225</v>
      </c>
      <c r="C51" s="8" t="s">
        <v>284</v>
      </c>
      <c r="D51" s="8" t="s">
        <v>48</v>
      </c>
      <c r="E51" s="8" t="s">
        <v>237</v>
      </c>
      <c r="F51" s="8" t="s">
        <v>238</v>
      </c>
      <c r="G51" s="6">
        <v>46</v>
      </c>
      <c r="H51" s="6"/>
      <c r="I51" s="6">
        <v>48</v>
      </c>
      <c r="J51" s="11">
        <f>(G51+H51)*0.3+I51*0.7</f>
        <v>47.39999999999999</v>
      </c>
      <c r="K51" s="6">
        <v>49</v>
      </c>
      <c r="L51" s="6" t="s">
        <v>19</v>
      </c>
    </row>
    <row r="52" spans="1:12" s="1" customFormat="1" ht="18" customHeight="1">
      <c r="A52" s="6">
        <v>50</v>
      </c>
      <c r="B52" s="7">
        <v>210352227</v>
      </c>
      <c r="C52" s="8" t="s">
        <v>285</v>
      </c>
      <c r="D52" s="8" t="s">
        <v>14</v>
      </c>
      <c r="E52" s="8" t="s">
        <v>237</v>
      </c>
      <c r="F52" s="8" t="s">
        <v>238</v>
      </c>
      <c r="G52" s="6">
        <v>40</v>
      </c>
      <c r="H52" s="6"/>
      <c r="I52" s="6">
        <v>50</v>
      </c>
      <c r="J52" s="11">
        <f>(G52+H52)*0.3+I52*0.7</f>
        <v>47</v>
      </c>
      <c r="K52" s="6">
        <v>50</v>
      </c>
      <c r="L52" s="6" t="s">
        <v>19</v>
      </c>
    </row>
    <row r="53" spans="1:12" s="1" customFormat="1" ht="18" customHeight="1">
      <c r="A53" s="6">
        <v>51</v>
      </c>
      <c r="B53" s="7">
        <v>210352091</v>
      </c>
      <c r="C53" s="8" t="s">
        <v>286</v>
      </c>
      <c r="D53" s="8" t="s">
        <v>14</v>
      </c>
      <c r="E53" s="8" t="s">
        <v>237</v>
      </c>
      <c r="F53" s="8" t="s">
        <v>238</v>
      </c>
      <c r="G53" s="6">
        <v>49</v>
      </c>
      <c r="H53" s="6"/>
      <c r="I53" s="6">
        <v>46</v>
      </c>
      <c r="J53" s="11">
        <f>(G53+H53)*0.3+I53*0.7</f>
        <v>46.89999999999999</v>
      </c>
      <c r="K53" s="6">
        <v>51</v>
      </c>
      <c r="L53" s="6" t="s">
        <v>19</v>
      </c>
    </row>
    <row r="54" spans="1:12" s="1" customFormat="1" ht="18" customHeight="1">
      <c r="A54" s="6">
        <v>52</v>
      </c>
      <c r="B54" s="7">
        <v>210352079</v>
      </c>
      <c r="C54" s="8" t="s">
        <v>287</v>
      </c>
      <c r="D54" s="8" t="s">
        <v>14</v>
      </c>
      <c r="E54" s="8" t="s">
        <v>237</v>
      </c>
      <c r="F54" s="8" t="s">
        <v>238</v>
      </c>
      <c r="G54" s="6">
        <v>44</v>
      </c>
      <c r="H54" s="6"/>
      <c r="I54" s="6">
        <v>48</v>
      </c>
      <c r="J54" s="11">
        <f>(G54+H54)*0.3+I54*0.7</f>
        <v>46.8</v>
      </c>
      <c r="K54" s="6">
        <v>52</v>
      </c>
      <c r="L54" s="6" t="s">
        <v>19</v>
      </c>
    </row>
    <row r="55" spans="1:12" s="1" customFormat="1" ht="18" customHeight="1">
      <c r="A55" s="6">
        <v>53</v>
      </c>
      <c r="B55" s="7">
        <v>210352010</v>
      </c>
      <c r="C55" s="8" t="s">
        <v>288</v>
      </c>
      <c r="D55" s="8" t="s">
        <v>48</v>
      </c>
      <c r="E55" s="8" t="s">
        <v>237</v>
      </c>
      <c r="F55" s="8" t="s">
        <v>238</v>
      </c>
      <c r="G55" s="6">
        <v>44</v>
      </c>
      <c r="H55" s="6"/>
      <c r="I55" s="6">
        <v>47</v>
      </c>
      <c r="J55" s="11">
        <f>(G55+H55)*0.3+I55*0.7</f>
        <v>46.099999999999994</v>
      </c>
      <c r="K55" s="6">
        <v>53</v>
      </c>
      <c r="L55" s="6" t="s">
        <v>19</v>
      </c>
    </row>
    <row r="56" spans="1:12" s="1" customFormat="1" ht="18" customHeight="1">
      <c r="A56" s="6">
        <v>54</v>
      </c>
      <c r="B56" s="7">
        <v>210352008</v>
      </c>
      <c r="C56" s="8" t="s">
        <v>289</v>
      </c>
      <c r="D56" s="8" t="s">
        <v>14</v>
      </c>
      <c r="E56" s="8" t="s">
        <v>237</v>
      </c>
      <c r="F56" s="8" t="s">
        <v>238</v>
      </c>
      <c r="G56" s="6">
        <v>40</v>
      </c>
      <c r="H56" s="6"/>
      <c r="I56" s="6">
        <v>47</v>
      </c>
      <c r="J56" s="11">
        <f>(G56+H56)*0.3+I56*0.7</f>
        <v>44.9</v>
      </c>
      <c r="K56" s="6">
        <v>54</v>
      </c>
      <c r="L56" s="6" t="s">
        <v>19</v>
      </c>
    </row>
    <row r="57" spans="1:12" s="1" customFormat="1" ht="18" customHeight="1">
      <c r="A57" s="6">
        <v>55</v>
      </c>
      <c r="B57" s="7">
        <v>210352229</v>
      </c>
      <c r="C57" s="8" t="s">
        <v>290</v>
      </c>
      <c r="D57" s="8" t="s">
        <v>14</v>
      </c>
      <c r="E57" s="8" t="s">
        <v>237</v>
      </c>
      <c r="F57" s="8" t="s">
        <v>238</v>
      </c>
      <c r="G57" s="6">
        <v>35</v>
      </c>
      <c r="H57" s="6"/>
      <c r="I57" s="6">
        <v>49</v>
      </c>
      <c r="J57" s="11">
        <f>(G57+H57)*0.3+I57*0.7</f>
        <v>44.8</v>
      </c>
      <c r="K57" s="6">
        <v>55</v>
      </c>
      <c r="L57" s="6" t="s">
        <v>19</v>
      </c>
    </row>
    <row r="58" spans="1:12" s="1" customFormat="1" ht="18" customHeight="1">
      <c r="A58" s="6">
        <v>56</v>
      </c>
      <c r="B58" s="7">
        <v>210352111</v>
      </c>
      <c r="C58" s="8" t="s">
        <v>291</v>
      </c>
      <c r="D58" s="8" t="s">
        <v>14</v>
      </c>
      <c r="E58" s="8" t="s">
        <v>237</v>
      </c>
      <c r="F58" s="8" t="s">
        <v>238</v>
      </c>
      <c r="G58" s="6">
        <v>36</v>
      </c>
      <c r="H58" s="6"/>
      <c r="I58" s="6">
        <v>44</v>
      </c>
      <c r="J58" s="11">
        <f>(G58+H58)*0.3+I58*0.7</f>
        <v>41.599999999999994</v>
      </c>
      <c r="K58" s="6">
        <v>56</v>
      </c>
      <c r="L58" s="6" t="s">
        <v>19</v>
      </c>
    </row>
    <row r="59" spans="1:12" s="1" customFormat="1" ht="18" customHeight="1">
      <c r="A59" s="6">
        <v>57</v>
      </c>
      <c r="B59" s="7">
        <v>210352040</v>
      </c>
      <c r="C59" s="8" t="s">
        <v>292</v>
      </c>
      <c r="D59" s="8" t="s">
        <v>48</v>
      </c>
      <c r="E59" s="8" t="s">
        <v>237</v>
      </c>
      <c r="F59" s="8" t="s">
        <v>238</v>
      </c>
      <c r="G59" s="6">
        <v>38</v>
      </c>
      <c r="H59" s="6"/>
      <c r="I59" s="6">
        <v>43</v>
      </c>
      <c r="J59" s="11">
        <f>(G59+H59)*0.3+I59*0.7</f>
        <v>41.5</v>
      </c>
      <c r="K59" s="6">
        <v>57</v>
      </c>
      <c r="L59" s="6" t="s">
        <v>19</v>
      </c>
    </row>
    <row r="60" spans="1:12" s="1" customFormat="1" ht="18" customHeight="1">
      <c r="A60" s="6">
        <v>58</v>
      </c>
      <c r="B60" s="7">
        <v>210352204</v>
      </c>
      <c r="C60" s="8" t="s">
        <v>293</v>
      </c>
      <c r="D60" s="8" t="s">
        <v>14</v>
      </c>
      <c r="E60" s="8" t="s">
        <v>237</v>
      </c>
      <c r="F60" s="8" t="s">
        <v>238</v>
      </c>
      <c r="G60" s="6">
        <v>39</v>
      </c>
      <c r="H60" s="6"/>
      <c r="I60" s="6">
        <v>39</v>
      </c>
      <c r="J60" s="11">
        <f>(G60+H60)*0.3+I60*0.7</f>
        <v>39</v>
      </c>
      <c r="K60" s="6">
        <v>58</v>
      </c>
      <c r="L60" s="6" t="s">
        <v>19</v>
      </c>
    </row>
    <row r="61" spans="1:12" s="1" customFormat="1" ht="18" customHeight="1">
      <c r="A61" s="6">
        <v>59</v>
      </c>
      <c r="B61" s="7">
        <v>210352127</v>
      </c>
      <c r="C61" s="8" t="s">
        <v>294</v>
      </c>
      <c r="D61" s="8" t="s">
        <v>14</v>
      </c>
      <c r="E61" s="8" t="s">
        <v>237</v>
      </c>
      <c r="F61" s="8" t="s">
        <v>238</v>
      </c>
      <c r="G61" s="6">
        <v>57</v>
      </c>
      <c r="H61" s="6"/>
      <c r="I61" s="6"/>
      <c r="J61" s="11">
        <f>(G61+H61)*0.3+I61*0.7</f>
        <v>17.099999999999998</v>
      </c>
      <c r="K61" s="6">
        <v>59</v>
      </c>
      <c r="L61" s="6" t="s">
        <v>19</v>
      </c>
    </row>
    <row r="62" spans="1:12" s="1" customFormat="1" ht="18" customHeight="1">
      <c r="A62" s="6">
        <v>60</v>
      </c>
      <c r="B62" s="7">
        <v>210352187</v>
      </c>
      <c r="C62" s="8" t="s">
        <v>295</v>
      </c>
      <c r="D62" s="8" t="s">
        <v>48</v>
      </c>
      <c r="E62" s="8" t="s">
        <v>237</v>
      </c>
      <c r="F62" s="8" t="s">
        <v>238</v>
      </c>
      <c r="G62" s="6">
        <v>41</v>
      </c>
      <c r="H62" s="6"/>
      <c r="I62" s="6"/>
      <c r="J62" s="11">
        <f>(G62+H62)*0.3+I62*0.7</f>
        <v>12.299999999999999</v>
      </c>
      <c r="K62" s="6">
        <v>60</v>
      </c>
      <c r="L62" s="6" t="s">
        <v>19</v>
      </c>
    </row>
    <row r="63" spans="1:12" s="1" customFormat="1" ht="18" customHeight="1">
      <c r="A63" s="6">
        <v>61</v>
      </c>
      <c r="B63" s="7">
        <v>210352076</v>
      </c>
      <c r="C63" s="8" t="s">
        <v>296</v>
      </c>
      <c r="D63" s="8" t="s">
        <v>14</v>
      </c>
      <c r="E63" s="8" t="s">
        <v>237</v>
      </c>
      <c r="F63" s="8" t="s">
        <v>238</v>
      </c>
      <c r="G63" s="6"/>
      <c r="H63" s="6"/>
      <c r="I63" s="6"/>
      <c r="J63" s="11" t="s">
        <v>22</v>
      </c>
      <c r="K63" s="6"/>
      <c r="L63" s="6" t="s">
        <v>19</v>
      </c>
    </row>
    <row r="64" spans="1:12" s="1" customFormat="1" ht="18" customHeight="1">
      <c r="A64" s="6">
        <v>62</v>
      </c>
      <c r="B64" s="7">
        <v>210352164</v>
      </c>
      <c r="C64" s="8" t="s">
        <v>297</v>
      </c>
      <c r="D64" s="8" t="s">
        <v>21</v>
      </c>
      <c r="E64" s="8" t="s">
        <v>237</v>
      </c>
      <c r="F64" s="8" t="s">
        <v>238</v>
      </c>
      <c r="G64" s="6"/>
      <c r="H64" s="6"/>
      <c r="I64" s="6"/>
      <c r="J64" s="11" t="s">
        <v>22</v>
      </c>
      <c r="K64" s="6"/>
      <c r="L64" s="6" t="s">
        <v>19</v>
      </c>
    </row>
    <row r="65" spans="1:12" s="1" customFormat="1" ht="18" customHeight="1">
      <c r="A65" s="6">
        <v>63</v>
      </c>
      <c r="B65" s="7">
        <v>210352163</v>
      </c>
      <c r="C65" s="8" t="s">
        <v>298</v>
      </c>
      <c r="D65" s="8" t="s">
        <v>44</v>
      </c>
      <c r="E65" s="8" t="s">
        <v>237</v>
      </c>
      <c r="F65" s="8" t="s">
        <v>238</v>
      </c>
      <c r="G65" s="6"/>
      <c r="H65" s="6"/>
      <c r="I65" s="6"/>
      <c r="J65" s="11" t="s">
        <v>22</v>
      </c>
      <c r="K65" s="6"/>
      <c r="L65" s="6" t="s">
        <v>19</v>
      </c>
    </row>
    <row r="66" spans="1:12" s="1" customFormat="1" ht="18" customHeight="1">
      <c r="A66" s="6">
        <v>64</v>
      </c>
      <c r="B66" s="7">
        <v>210352083</v>
      </c>
      <c r="C66" s="8" t="s">
        <v>299</v>
      </c>
      <c r="D66" s="8" t="s">
        <v>14</v>
      </c>
      <c r="E66" s="8" t="s">
        <v>237</v>
      </c>
      <c r="F66" s="8" t="s">
        <v>238</v>
      </c>
      <c r="G66" s="6"/>
      <c r="H66" s="6"/>
      <c r="I66" s="6"/>
      <c r="J66" s="11" t="s">
        <v>22</v>
      </c>
      <c r="K66" s="6"/>
      <c r="L66" s="6" t="s">
        <v>19</v>
      </c>
    </row>
    <row r="67" spans="1:12" s="1" customFormat="1" ht="18" customHeight="1">
      <c r="A67" s="6">
        <v>65</v>
      </c>
      <c r="B67" s="7">
        <v>210352025</v>
      </c>
      <c r="C67" s="8" t="s">
        <v>300</v>
      </c>
      <c r="D67" s="8" t="s">
        <v>14</v>
      </c>
      <c r="E67" s="8" t="s">
        <v>237</v>
      </c>
      <c r="F67" s="8" t="s">
        <v>238</v>
      </c>
      <c r="G67" s="6"/>
      <c r="H67" s="6"/>
      <c r="I67" s="6"/>
      <c r="J67" s="11" t="s">
        <v>22</v>
      </c>
      <c r="K67" s="6"/>
      <c r="L67" s="6" t="s">
        <v>19</v>
      </c>
    </row>
    <row r="68" spans="1:12" s="1" customFormat="1" ht="18" customHeight="1">
      <c r="A68" s="6">
        <v>66</v>
      </c>
      <c r="B68" s="7">
        <v>210352049</v>
      </c>
      <c r="C68" s="8" t="s">
        <v>301</v>
      </c>
      <c r="D68" s="8" t="s">
        <v>14</v>
      </c>
      <c r="E68" s="8" t="s">
        <v>237</v>
      </c>
      <c r="F68" s="8" t="s">
        <v>238</v>
      </c>
      <c r="G68" s="6"/>
      <c r="H68" s="6"/>
      <c r="I68" s="6"/>
      <c r="J68" s="11" t="s">
        <v>22</v>
      </c>
      <c r="K68" s="6"/>
      <c r="L68" s="6" t="s">
        <v>19</v>
      </c>
    </row>
    <row r="69" spans="1:12" s="1" customFormat="1" ht="18" customHeight="1">
      <c r="A69" s="6">
        <v>67</v>
      </c>
      <c r="B69" s="7">
        <v>210352048</v>
      </c>
      <c r="C69" s="8" t="s">
        <v>302</v>
      </c>
      <c r="D69" s="8" t="s">
        <v>14</v>
      </c>
      <c r="E69" s="8" t="s">
        <v>237</v>
      </c>
      <c r="F69" s="8" t="s">
        <v>238</v>
      </c>
      <c r="G69" s="6"/>
      <c r="H69" s="6"/>
      <c r="I69" s="6"/>
      <c r="J69" s="11" t="s">
        <v>22</v>
      </c>
      <c r="K69" s="6"/>
      <c r="L69" s="6" t="s">
        <v>19</v>
      </c>
    </row>
    <row r="70" spans="1:12" s="1" customFormat="1" ht="18" customHeight="1">
      <c r="A70" s="6">
        <v>68</v>
      </c>
      <c r="B70" s="7">
        <v>210352007</v>
      </c>
      <c r="C70" s="8" t="s">
        <v>303</v>
      </c>
      <c r="D70" s="8" t="s">
        <v>14</v>
      </c>
      <c r="E70" s="8" t="s">
        <v>237</v>
      </c>
      <c r="F70" s="8" t="s">
        <v>238</v>
      </c>
      <c r="G70" s="6"/>
      <c r="H70" s="6"/>
      <c r="I70" s="6"/>
      <c r="J70" s="11" t="s">
        <v>22</v>
      </c>
      <c r="K70" s="6"/>
      <c r="L70" s="6" t="s">
        <v>19</v>
      </c>
    </row>
    <row r="71" spans="1:12" s="1" customFormat="1" ht="18" customHeight="1">
      <c r="A71" s="6">
        <v>69</v>
      </c>
      <c r="B71" s="7">
        <v>210352211</v>
      </c>
      <c r="C71" s="8" t="s">
        <v>304</v>
      </c>
      <c r="D71" s="8" t="s">
        <v>14</v>
      </c>
      <c r="E71" s="8" t="s">
        <v>237</v>
      </c>
      <c r="F71" s="8" t="s">
        <v>238</v>
      </c>
      <c r="G71" s="6"/>
      <c r="H71" s="6"/>
      <c r="I71" s="6"/>
      <c r="J71" s="11" t="s">
        <v>22</v>
      </c>
      <c r="K71" s="6"/>
      <c r="L71" s="6" t="s">
        <v>19</v>
      </c>
    </row>
    <row r="72" spans="1:12" s="1" customFormat="1" ht="18" customHeight="1">
      <c r="A72" s="6">
        <v>70</v>
      </c>
      <c r="B72" s="7">
        <v>210352126</v>
      </c>
      <c r="C72" s="8" t="s">
        <v>305</v>
      </c>
      <c r="D72" s="8" t="s">
        <v>14</v>
      </c>
      <c r="E72" s="8" t="s">
        <v>237</v>
      </c>
      <c r="F72" s="8" t="s">
        <v>238</v>
      </c>
      <c r="G72" s="6"/>
      <c r="H72" s="6"/>
      <c r="I72" s="6"/>
      <c r="J72" s="11" t="s">
        <v>22</v>
      </c>
      <c r="K72" s="6"/>
      <c r="L72" s="6" t="s">
        <v>19</v>
      </c>
    </row>
    <row r="73" spans="1:12" s="1" customFormat="1" ht="18" customHeight="1">
      <c r="A73" s="6">
        <v>71</v>
      </c>
      <c r="B73" s="7">
        <v>210352145</v>
      </c>
      <c r="C73" s="8" t="s">
        <v>306</v>
      </c>
      <c r="D73" s="8" t="s">
        <v>14</v>
      </c>
      <c r="E73" s="8" t="s">
        <v>237</v>
      </c>
      <c r="F73" s="8" t="s">
        <v>238</v>
      </c>
      <c r="G73" s="6"/>
      <c r="H73" s="6"/>
      <c r="I73" s="6"/>
      <c r="J73" s="11" t="s">
        <v>22</v>
      </c>
      <c r="K73" s="6"/>
      <c r="L73" s="6" t="s">
        <v>19</v>
      </c>
    </row>
    <row r="74" spans="1:12" s="1" customFormat="1" ht="18" customHeight="1">
      <c r="A74" s="6">
        <v>72</v>
      </c>
      <c r="B74" s="7">
        <v>210352120</v>
      </c>
      <c r="C74" s="8" t="s">
        <v>307</v>
      </c>
      <c r="D74" s="8" t="s">
        <v>14</v>
      </c>
      <c r="E74" s="8" t="s">
        <v>237</v>
      </c>
      <c r="F74" s="8" t="s">
        <v>238</v>
      </c>
      <c r="G74" s="6"/>
      <c r="H74" s="6"/>
      <c r="I74" s="6"/>
      <c r="J74" s="11" t="s">
        <v>22</v>
      </c>
      <c r="K74" s="6"/>
      <c r="L74" s="6" t="s">
        <v>19</v>
      </c>
    </row>
    <row r="75" spans="1:12" s="1" customFormat="1" ht="18" customHeight="1">
      <c r="A75" s="6">
        <v>73</v>
      </c>
      <c r="B75" s="7">
        <v>210352066</v>
      </c>
      <c r="C75" s="8" t="s">
        <v>308</v>
      </c>
      <c r="D75" s="8" t="s">
        <v>14</v>
      </c>
      <c r="E75" s="8" t="s">
        <v>237</v>
      </c>
      <c r="F75" s="8" t="s">
        <v>238</v>
      </c>
      <c r="G75" s="6"/>
      <c r="H75" s="6"/>
      <c r="I75" s="6"/>
      <c r="J75" s="11" t="s">
        <v>22</v>
      </c>
      <c r="K75" s="6"/>
      <c r="L75" s="6" t="s">
        <v>19</v>
      </c>
    </row>
    <row r="76" spans="1:12" s="1" customFormat="1" ht="18" customHeight="1">
      <c r="A76" s="6">
        <v>74</v>
      </c>
      <c r="B76" s="7">
        <v>210352074</v>
      </c>
      <c r="C76" s="8" t="s">
        <v>309</v>
      </c>
      <c r="D76" s="8" t="s">
        <v>14</v>
      </c>
      <c r="E76" s="8" t="s">
        <v>237</v>
      </c>
      <c r="F76" s="8" t="s">
        <v>238</v>
      </c>
      <c r="G76" s="6"/>
      <c r="H76" s="6"/>
      <c r="I76" s="6"/>
      <c r="J76" s="11" t="s">
        <v>22</v>
      </c>
      <c r="K76" s="6"/>
      <c r="L76" s="6" t="s">
        <v>19</v>
      </c>
    </row>
    <row r="77" spans="1:12" s="1" customFormat="1" ht="18" customHeight="1">
      <c r="A77" s="6">
        <v>75</v>
      </c>
      <c r="B77" s="7">
        <v>210352135</v>
      </c>
      <c r="C77" s="8" t="s">
        <v>310</v>
      </c>
      <c r="D77" s="8" t="s">
        <v>14</v>
      </c>
      <c r="E77" s="8" t="s">
        <v>237</v>
      </c>
      <c r="F77" s="8" t="s">
        <v>238</v>
      </c>
      <c r="G77" s="6"/>
      <c r="H77" s="6"/>
      <c r="I77" s="6"/>
      <c r="J77" s="11" t="s">
        <v>22</v>
      </c>
      <c r="K77" s="6"/>
      <c r="L77" s="6" t="s">
        <v>19</v>
      </c>
    </row>
    <row r="78" spans="1:12" s="1" customFormat="1" ht="18" customHeight="1">
      <c r="A78" s="6">
        <v>76</v>
      </c>
      <c r="B78" s="7">
        <v>210352188</v>
      </c>
      <c r="C78" s="8" t="s">
        <v>311</v>
      </c>
      <c r="D78" s="8" t="s">
        <v>14</v>
      </c>
      <c r="E78" s="8" t="s">
        <v>237</v>
      </c>
      <c r="F78" s="8" t="s">
        <v>238</v>
      </c>
      <c r="G78" s="6"/>
      <c r="H78" s="6"/>
      <c r="I78" s="6"/>
      <c r="J78" s="11" t="s">
        <v>22</v>
      </c>
      <c r="K78" s="6"/>
      <c r="L78" s="6" t="s">
        <v>19</v>
      </c>
    </row>
    <row r="79" spans="1:12" s="1" customFormat="1" ht="18" customHeight="1">
      <c r="A79" s="6">
        <v>77</v>
      </c>
      <c r="B79" s="7">
        <v>210352030</v>
      </c>
      <c r="C79" s="8" t="s">
        <v>312</v>
      </c>
      <c r="D79" s="8" t="s">
        <v>14</v>
      </c>
      <c r="E79" s="8" t="s">
        <v>237</v>
      </c>
      <c r="F79" s="8" t="s">
        <v>238</v>
      </c>
      <c r="G79" s="6"/>
      <c r="H79" s="6"/>
      <c r="I79" s="6"/>
      <c r="J79" s="11" t="s">
        <v>22</v>
      </c>
      <c r="K79" s="6"/>
      <c r="L79" s="6" t="s">
        <v>19</v>
      </c>
    </row>
    <row r="80" spans="1:12" s="1" customFormat="1" ht="18" customHeight="1">
      <c r="A80" s="6">
        <v>78</v>
      </c>
      <c r="B80" s="7">
        <v>210352100</v>
      </c>
      <c r="C80" s="8" t="s">
        <v>313</v>
      </c>
      <c r="D80" s="8" t="s">
        <v>14</v>
      </c>
      <c r="E80" s="8" t="s">
        <v>237</v>
      </c>
      <c r="F80" s="8" t="s">
        <v>238</v>
      </c>
      <c r="G80" s="6"/>
      <c r="H80" s="6"/>
      <c r="I80" s="6"/>
      <c r="J80" s="11" t="s">
        <v>22</v>
      </c>
      <c r="K80" s="6"/>
      <c r="L80" s="6" t="s">
        <v>19</v>
      </c>
    </row>
    <row r="81" spans="1:12" s="1" customFormat="1" ht="18" customHeight="1">
      <c r="A81" s="6">
        <v>79</v>
      </c>
      <c r="B81" s="7">
        <v>210352131</v>
      </c>
      <c r="C81" s="8" t="s">
        <v>314</v>
      </c>
      <c r="D81" s="8" t="s">
        <v>14</v>
      </c>
      <c r="E81" s="8" t="s">
        <v>237</v>
      </c>
      <c r="F81" s="8" t="s">
        <v>238</v>
      </c>
      <c r="G81" s="6"/>
      <c r="H81" s="6"/>
      <c r="I81" s="6"/>
      <c r="J81" s="11" t="s">
        <v>22</v>
      </c>
      <c r="K81" s="6"/>
      <c r="L81" s="6" t="s">
        <v>19</v>
      </c>
    </row>
    <row r="82" spans="1:12" s="1" customFormat="1" ht="18" customHeight="1">
      <c r="A82" s="6">
        <v>80</v>
      </c>
      <c r="B82" s="7">
        <v>210352018</v>
      </c>
      <c r="C82" s="8" t="s">
        <v>315</v>
      </c>
      <c r="D82" s="8" t="s">
        <v>316</v>
      </c>
      <c r="E82" s="8" t="s">
        <v>237</v>
      </c>
      <c r="F82" s="8" t="s">
        <v>238</v>
      </c>
      <c r="G82" s="6"/>
      <c r="H82" s="6"/>
      <c r="I82" s="6"/>
      <c r="J82" s="11" t="s">
        <v>22</v>
      </c>
      <c r="K82" s="6"/>
      <c r="L82" s="6" t="s">
        <v>19</v>
      </c>
    </row>
    <row r="83" spans="1:12" s="1" customFormat="1" ht="18" customHeight="1">
      <c r="A83" s="6">
        <v>81</v>
      </c>
      <c r="B83" s="7">
        <v>210352181</v>
      </c>
      <c r="C83" s="8" t="s">
        <v>317</v>
      </c>
      <c r="D83" s="8" t="s">
        <v>14</v>
      </c>
      <c r="E83" s="8" t="s">
        <v>237</v>
      </c>
      <c r="F83" s="8" t="s">
        <v>238</v>
      </c>
      <c r="G83" s="6"/>
      <c r="H83" s="6"/>
      <c r="I83" s="6"/>
      <c r="J83" s="11" t="s">
        <v>22</v>
      </c>
      <c r="K83" s="6"/>
      <c r="L83" s="6" t="s">
        <v>19</v>
      </c>
    </row>
    <row r="84" spans="1:12" s="1" customFormat="1" ht="18" customHeight="1">
      <c r="A84" s="6">
        <v>82</v>
      </c>
      <c r="B84" s="7">
        <v>210352179</v>
      </c>
      <c r="C84" s="8" t="s">
        <v>225</v>
      </c>
      <c r="D84" s="8" t="s">
        <v>21</v>
      </c>
      <c r="E84" s="8" t="s">
        <v>237</v>
      </c>
      <c r="F84" s="8" t="s">
        <v>238</v>
      </c>
      <c r="G84" s="6"/>
      <c r="H84" s="6"/>
      <c r="I84" s="6"/>
      <c r="J84" s="11" t="s">
        <v>22</v>
      </c>
      <c r="K84" s="6"/>
      <c r="L84" s="6" t="s">
        <v>19</v>
      </c>
    </row>
    <row r="85" spans="1:12" s="1" customFormat="1" ht="18" customHeight="1">
      <c r="A85" s="6">
        <v>83</v>
      </c>
      <c r="B85" s="7">
        <v>210352104</v>
      </c>
      <c r="C85" s="8" t="s">
        <v>318</v>
      </c>
      <c r="D85" s="8" t="s">
        <v>14</v>
      </c>
      <c r="E85" s="8" t="s">
        <v>237</v>
      </c>
      <c r="F85" s="8" t="s">
        <v>238</v>
      </c>
      <c r="G85" s="6"/>
      <c r="H85" s="6"/>
      <c r="I85" s="6"/>
      <c r="J85" s="11" t="s">
        <v>22</v>
      </c>
      <c r="K85" s="6"/>
      <c r="L85" s="6" t="s">
        <v>19</v>
      </c>
    </row>
    <row r="86" spans="1:12" s="1" customFormat="1" ht="18" customHeight="1">
      <c r="A86" s="6">
        <v>84</v>
      </c>
      <c r="B86" s="7">
        <v>210352057</v>
      </c>
      <c r="C86" s="8" t="s">
        <v>319</v>
      </c>
      <c r="D86" s="8" t="s">
        <v>14</v>
      </c>
      <c r="E86" s="8" t="s">
        <v>237</v>
      </c>
      <c r="F86" s="8" t="s">
        <v>238</v>
      </c>
      <c r="G86" s="6"/>
      <c r="H86" s="6"/>
      <c r="I86" s="6"/>
      <c r="J86" s="11" t="s">
        <v>22</v>
      </c>
      <c r="K86" s="6"/>
      <c r="L86" s="6" t="s">
        <v>19</v>
      </c>
    </row>
    <row r="87" spans="1:12" s="1" customFormat="1" ht="18" customHeight="1">
      <c r="A87" s="6">
        <v>85</v>
      </c>
      <c r="B87" s="7">
        <v>210352121</v>
      </c>
      <c r="C87" s="8" t="s">
        <v>320</v>
      </c>
      <c r="D87" s="8" t="s">
        <v>21</v>
      </c>
      <c r="E87" s="8" t="s">
        <v>237</v>
      </c>
      <c r="F87" s="8" t="s">
        <v>238</v>
      </c>
      <c r="G87" s="6"/>
      <c r="H87" s="6"/>
      <c r="I87" s="6"/>
      <c r="J87" s="11" t="s">
        <v>22</v>
      </c>
      <c r="K87" s="6"/>
      <c r="L87" s="6" t="s">
        <v>19</v>
      </c>
    </row>
    <row r="88" spans="1:12" s="1" customFormat="1" ht="18" customHeight="1">
      <c r="A88" s="6">
        <v>86</v>
      </c>
      <c r="B88" s="7">
        <v>210352134</v>
      </c>
      <c r="C88" s="8" t="s">
        <v>321</v>
      </c>
      <c r="D88" s="8" t="s">
        <v>14</v>
      </c>
      <c r="E88" s="8" t="s">
        <v>237</v>
      </c>
      <c r="F88" s="8" t="s">
        <v>238</v>
      </c>
      <c r="G88" s="6"/>
      <c r="H88" s="6"/>
      <c r="I88" s="6"/>
      <c r="J88" s="11" t="s">
        <v>22</v>
      </c>
      <c r="K88" s="6"/>
      <c r="L88" s="6" t="s">
        <v>19</v>
      </c>
    </row>
    <row r="89" spans="1:12" s="1" customFormat="1" ht="18" customHeight="1">
      <c r="A89" s="6">
        <v>87</v>
      </c>
      <c r="B89" s="7">
        <v>210352130</v>
      </c>
      <c r="C89" s="8" t="s">
        <v>322</v>
      </c>
      <c r="D89" s="8" t="s">
        <v>21</v>
      </c>
      <c r="E89" s="8" t="s">
        <v>237</v>
      </c>
      <c r="F89" s="8" t="s">
        <v>238</v>
      </c>
      <c r="G89" s="6"/>
      <c r="H89" s="6"/>
      <c r="I89" s="6"/>
      <c r="J89" s="11" t="s">
        <v>22</v>
      </c>
      <c r="K89" s="6"/>
      <c r="L89" s="6" t="s">
        <v>19</v>
      </c>
    </row>
    <row r="90" spans="1:12" s="1" customFormat="1" ht="18" customHeight="1">
      <c r="A90" s="6">
        <v>88</v>
      </c>
      <c r="B90" s="7">
        <v>210352141</v>
      </c>
      <c r="C90" s="8" t="s">
        <v>323</v>
      </c>
      <c r="D90" s="8" t="s">
        <v>14</v>
      </c>
      <c r="E90" s="8" t="s">
        <v>237</v>
      </c>
      <c r="F90" s="8" t="s">
        <v>238</v>
      </c>
      <c r="G90" s="6"/>
      <c r="H90" s="6"/>
      <c r="I90" s="6"/>
      <c r="J90" s="11" t="s">
        <v>22</v>
      </c>
      <c r="K90" s="6"/>
      <c r="L90" s="6" t="s">
        <v>19</v>
      </c>
    </row>
    <row r="91" spans="1:12" s="1" customFormat="1" ht="18" customHeight="1">
      <c r="A91" s="6">
        <v>89</v>
      </c>
      <c r="B91" s="7">
        <v>210352198</v>
      </c>
      <c r="C91" s="8" t="s">
        <v>324</v>
      </c>
      <c r="D91" s="8" t="s">
        <v>48</v>
      </c>
      <c r="E91" s="8" t="s">
        <v>237</v>
      </c>
      <c r="F91" s="8" t="s">
        <v>238</v>
      </c>
      <c r="G91" s="6"/>
      <c r="H91" s="6"/>
      <c r="I91" s="6"/>
      <c r="J91" s="11" t="s">
        <v>22</v>
      </c>
      <c r="K91" s="6"/>
      <c r="L91" s="6" t="s">
        <v>19</v>
      </c>
    </row>
    <row r="92" spans="1:12" s="1" customFormat="1" ht="18" customHeight="1">
      <c r="A92" s="6">
        <v>90</v>
      </c>
      <c r="B92" s="7">
        <v>210352196</v>
      </c>
      <c r="C92" s="8" t="s">
        <v>325</v>
      </c>
      <c r="D92" s="8" t="s">
        <v>48</v>
      </c>
      <c r="E92" s="8" t="s">
        <v>237</v>
      </c>
      <c r="F92" s="8" t="s">
        <v>238</v>
      </c>
      <c r="G92" s="6"/>
      <c r="H92" s="6"/>
      <c r="I92" s="6"/>
      <c r="J92" s="11" t="s">
        <v>22</v>
      </c>
      <c r="K92" s="6"/>
      <c r="L92" s="6" t="s">
        <v>19</v>
      </c>
    </row>
    <row r="93" spans="1:12" s="1" customFormat="1" ht="18" customHeight="1">
      <c r="A93" s="6">
        <v>91</v>
      </c>
      <c r="B93" s="7">
        <v>210352191</v>
      </c>
      <c r="C93" s="8" t="s">
        <v>318</v>
      </c>
      <c r="D93" s="8" t="s">
        <v>14</v>
      </c>
      <c r="E93" s="8" t="s">
        <v>237</v>
      </c>
      <c r="F93" s="8" t="s">
        <v>238</v>
      </c>
      <c r="G93" s="6"/>
      <c r="H93" s="6"/>
      <c r="I93" s="6"/>
      <c r="J93" s="11" t="s">
        <v>22</v>
      </c>
      <c r="K93" s="6"/>
      <c r="L93" s="6" t="s">
        <v>19</v>
      </c>
    </row>
    <row r="94" spans="1:12" s="1" customFormat="1" ht="18" customHeight="1">
      <c r="A94" s="6">
        <v>92</v>
      </c>
      <c r="B94" s="7">
        <v>210352050</v>
      </c>
      <c r="C94" s="8" t="s">
        <v>326</v>
      </c>
      <c r="D94" s="8" t="s">
        <v>14</v>
      </c>
      <c r="E94" s="8" t="s">
        <v>237</v>
      </c>
      <c r="F94" s="8" t="s">
        <v>238</v>
      </c>
      <c r="G94" s="6"/>
      <c r="H94" s="6"/>
      <c r="I94" s="6"/>
      <c r="J94" s="11" t="s">
        <v>22</v>
      </c>
      <c r="K94" s="6"/>
      <c r="L94" s="6" t="s">
        <v>19</v>
      </c>
    </row>
    <row r="95" spans="1:12" s="1" customFormat="1" ht="18" customHeight="1">
      <c r="A95" s="6">
        <v>93</v>
      </c>
      <c r="B95" s="7">
        <v>210352103</v>
      </c>
      <c r="C95" s="8" t="s">
        <v>327</v>
      </c>
      <c r="D95" s="8" t="s">
        <v>14</v>
      </c>
      <c r="E95" s="8" t="s">
        <v>237</v>
      </c>
      <c r="F95" s="8" t="s">
        <v>238</v>
      </c>
      <c r="G95" s="6"/>
      <c r="H95" s="6"/>
      <c r="I95" s="6"/>
      <c r="J95" s="11" t="s">
        <v>22</v>
      </c>
      <c r="K95" s="6"/>
      <c r="L95" s="6" t="s">
        <v>19</v>
      </c>
    </row>
    <row r="96" spans="1:12" s="1" customFormat="1" ht="18" customHeight="1">
      <c r="A96" s="6">
        <v>94</v>
      </c>
      <c r="B96" s="7">
        <v>210352151</v>
      </c>
      <c r="C96" s="8" t="s">
        <v>328</v>
      </c>
      <c r="D96" s="8" t="s">
        <v>14</v>
      </c>
      <c r="E96" s="8" t="s">
        <v>237</v>
      </c>
      <c r="F96" s="8" t="s">
        <v>238</v>
      </c>
      <c r="G96" s="6"/>
      <c r="H96" s="6"/>
      <c r="I96" s="6"/>
      <c r="J96" s="11" t="s">
        <v>22</v>
      </c>
      <c r="K96" s="6"/>
      <c r="L96" s="6" t="s">
        <v>19</v>
      </c>
    </row>
    <row r="97" spans="1:12" s="1" customFormat="1" ht="18" customHeight="1">
      <c r="A97" s="6">
        <v>95</v>
      </c>
      <c r="B97" s="7">
        <v>210352065</v>
      </c>
      <c r="C97" s="8" t="s">
        <v>329</v>
      </c>
      <c r="D97" s="8" t="s">
        <v>14</v>
      </c>
      <c r="E97" s="8" t="s">
        <v>237</v>
      </c>
      <c r="F97" s="8" t="s">
        <v>238</v>
      </c>
      <c r="G97" s="6"/>
      <c r="H97" s="6"/>
      <c r="I97" s="6"/>
      <c r="J97" s="11" t="s">
        <v>22</v>
      </c>
      <c r="K97" s="6"/>
      <c r="L97" s="6" t="s">
        <v>19</v>
      </c>
    </row>
    <row r="98" spans="1:12" s="1" customFormat="1" ht="18" customHeight="1">
      <c r="A98" s="6">
        <v>96</v>
      </c>
      <c r="B98" s="7">
        <v>210352041</v>
      </c>
      <c r="C98" s="8" t="s">
        <v>330</v>
      </c>
      <c r="D98" s="8" t="s">
        <v>14</v>
      </c>
      <c r="E98" s="8" t="s">
        <v>237</v>
      </c>
      <c r="F98" s="8" t="s">
        <v>238</v>
      </c>
      <c r="G98" s="6"/>
      <c r="H98" s="6"/>
      <c r="I98" s="6"/>
      <c r="J98" s="11" t="s">
        <v>22</v>
      </c>
      <c r="K98" s="6"/>
      <c r="L98" s="6" t="s">
        <v>19</v>
      </c>
    </row>
    <row r="99" spans="1:12" s="1" customFormat="1" ht="18" customHeight="1">
      <c r="A99" s="6">
        <v>97</v>
      </c>
      <c r="B99" s="7">
        <v>210352061</v>
      </c>
      <c r="C99" s="8" t="s">
        <v>331</v>
      </c>
      <c r="D99" s="8" t="s">
        <v>14</v>
      </c>
      <c r="E99" s="8" t="s">
        <v>237</v>
      </c>
      <c r="F99" s="8" t="s">
        <v>238</v>
      </c>
      <c r="G99" s="6"/>
      <c r="H99" s="6"/>
      <c r="I99" s="6"/>
      <c r="J99" s="11" t="s">
        <v>22</v>
      </c>
      <c r="K99" s="6"/>
      <c r="L99" s="6" t="s">
        <v>19</v>
      </c>
    </row>
    <row r="100" spans="1:12" s="1" customFormat="1" ht="18" customHeight="1">
      <c r="A100" s="6">
        <v>98</v>
      </c>
      <c r="B100" s="7">
        <v>210352012</v>
      </c>
      <c r="C100" s="8" t="s">
        <v>332</v>
      </c>
      <c r="D100" s="8" t="s">
        <v>14</v>
      </c>
      <c r="E100" s="8" t="s">
        <v>237</v>
      </c>
      <c r="F100" s="8" t="s">
        <v>238</v>
      </c>
      <c r="G100" s="6"/>
      <c r="H100" s="6"/>
      <c r="I100" s="6"/>
      <c r="J100" s="11" t="s">
        <v>22</v>
      </c>
      <c r="K100" s="6"/>
      <c r="L100" s="6" t="s">
        <v>19</v>
      </c>
    </row>
    <row r="101" spans="1:12" s="1" customFormat="1" ht="18" customHeight="1">
      <c r="A101" s="6">
        <v>99</v>
      </c>
      <c r="B101" s="7">
        <v>210352221</v>
      </c>
      <c r="C101" s="8" t="s">
        <v>333</v>
      </c>
      <c r="D101" s="8" t="s">
        <v>14</v>
      </c>
      <c r="E101" s="8" t="s">
        <v>237</v>
      </c>
      <c r="F101" s="8" t="s">
        <v>238</v>
      </c>
      <c r="G101" s="6"/>
      <c r="H101" s="6"/>
      <c r="I101" s="6"/>
      <c r="J101" s="11" t="s">
        <v>22</v>
      </c>
      <c r="K101" s="6"/>
      <c r="L101" s="6" t="s">
        <v>19</v>
      </c>
    </row>
    <row r="102" spans="1:12" s="1" customFormat="1" ht="18" customHeight="1">
      <c r="A102" s="6">
        <v>100</v>
      </c>
      <c r="B102" s="7">
        <v>210352239</v>
      </c>
      <c r="C102" s="8" t="s">
        <v>334</v>
      </c>
      <c r="D102" s="8" t="s">
        <v>14</v>
      </c>
      <c r="E102" s="8" t="s">
        <v>237</v>
      </c>
      <c r="F102" s="8" t="s">
        <v>238</v>
      </c>
      <c r="G102" s="6"/>
      <c r="H102" s="6"/>
      <c r="I102" s="6"/>
      <c r="J102" s="11" t="s">
        <v>22</v>
      </c>
      <c r="K102" s="6"/>
      <c r="L102" s="6" t="s">
        <v>19</v>
      </c>
    </row>
    <row r="103" spans="1:12" s="1" customFormat="1" ht="18" customHeight="1">
      <c r="A103" s="6">
        <v>101</v>
      </c>
      <c r="B103" s="7">
        <v>210352168</v>
      </c>
      <c r="C103" s="8" t="s">
        <v>335</v>
      </c>
      <c r="D103" s="8" t="s">
        <v>21</v>
      </c>
      <c r="E103" s="8" t="s">
        <v>237</v>
      </c>
      <c r="F103" s="8" t="s">
        <v>238</v>
      </c>
      <c r="G103" s="6"/>
      <c r="H103" s="6"/>
      <c r="I103" s="6"/>
      <c r="J103" s="11" t="s">
        <v>22</v>
      </c>
      <c r="K103" s="6"/>
      <c r="L103" s="6" t="s">
        <v>19</v>
      </c>
    </row>
    <row r="104" spans="1:12" s="1" customFormat="1" ht="18" customHeight="1">
      <c r="A104" s="6"/>
      <c r="B104" s="7"/>
      <c r="C104" s="14"/>
      <c r="D104" s="6"/>
      <c r="E104" s="6"/>
      <c r="F104" s="6"/>
      <c r="G104" s="6"/>
      <c r="H104" s="6"/>
      <c r="I104" s="6"/>
      <c r="J104" s="11"/>
      <c r="K104" s="6"/>
      <c r="L104" s="6"/>
    </row>
    <row r="105" s="1" customFormat="1" ht="18" customHeight="1"/>
    <row r="106" spans="1:12" s="1" customFormat="1" ht="30" customHeight="1">
      <c r="A106" s="12" t="s">
        <v>24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9" s="1" customFormat="1" ht="48" customHeight="1"/>
  </sheetData>
  <sheetProtection/>
  <mergeCells count="2">
    <mergeCell ref="A1:L1"/>
    <mergeCell ref="A106:L106"/>
  </mergeCells>
  <conditionalFormatting sqref="C100">
    <cfRule type="expression" priority="1" dxfId="0" stopIfTrue="1">
      <formula>AND(COUNTIF($C$100,C100)&gt;1,NOT(ISBLANK(C100)))</formula>
    </cfRule>
  </conditionalFormatting>
  <printOptions/>
  <pageMargins left="0.75" right="0.75" top="1" bottom="1" header="0.5" footer="0.5"/>
  <pageSetup fitToHeight="0" fitToWidth="1" orientation="landscape" paperSize="9" scale="8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375" style="1" customWidth="1"/>
    <col min="4" max="4" width="6.125" style="1" customWidth="1"/>
    <col min="5" max="5" width="20.875" style="1" customWidth="1"/>
    <col min="6" max="6" width="13.6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210352123</v>
      </c>
      <c r="C3" s="10" t="s">
        <v>336</v>
      </c>
      <c r="D3" s="10" t="s">
        <v>14</v>
      </c>
      <c r="E3" s="8" t="s">
        <v>337</v>
      </c>
      <c r="F3" s="8" t="s">
        <v>238</v>
      </c>
      <c r="G3" s="6">
        <v>66</v>
      </c>
      <c r="H3" s="6"/>
      <c r="I3" s="6">
        <v>54</v>
      </c>
      <c r="J3" s="11">
        <f>(G3+H3)*0.3+I3*0.7</f>
        <v>57.599999999999994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210352183</v>
      </c>
      <c r="C4" s="10" t="s">
        <v>338</v>
      </c>
      <c r="D4" s="10" t="s">
        <v>14</v>
      </c>
      <c r="E4" s="8" t="s">
        <v>337</v>
      </c>
      <c r="F4" s="8" t="s">
        <v>238</v>
      </c>
      <c r="G4" s="6">
        <v>48</v>
      </c>
      <c r="H4" s="6"/>
      <c r="I4" s="6">
        <v>41</v>
      </c>
      <c r="J4" s="11">
        <f>(G4+H4)*0.3+I4*0.7</f>
        <v>43.099999999999994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210352073</v>
      </c>
      <c r="C5" s="13" t="s">
        <v>117</v>
      </c>
      <c r="D5" s="13" t="s">
        <v>14</v>
      </c>
      <c r="E5" s="13" t="s">
        <v>337</v>
      </c>
      <c r="F5" s="13" t="s">
        <v>238</v>
      </c>
      <c r="G5" s="6"/>
      <c r="H5" s="6"/>
      <c r="I5" s="6"/>
      <c r="J5" s="11" t="s">
        <v>22</v>
      </c>
      <c r="K5" s="6"/>
      <c r="L5" s="6" t="s">
        <v>19</v>
      </c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8" spans="1:12" s="1" customFormat="1" ht="18" customHeight="1">
      <c r="A8" s="6"/>
      <c r="B8" s="7"/>
      <c r="C8" s="14"/>
      <c r="D8" s="6"/>
      <c r="E8" s="6"/>
      <c r="F8" s="6"/>
      <c r="G8" s="6"/>
      <c r="H8" s="6"/>
      <c r="I8" s="6"/>
      <c r="J8" s="11"/>
      <c r="K8" s="6"/>
      <c r="L8" s="6"/>
    </row>
    <row r="9" spans="1:12" s="1" customFormat="1" ht="18" customHeight="1">
      <c r="A9" s="6"/>
      <c r="B9" s="7"/>
      <c r="C9" s="14"/>
      <c r="D9" s="6"/>
      <c r="E9" s="6"/>
      <c r="F9" s="6"/>
      <c r="G9" s="6"/>
      <c r="H9" s="6"/>
      <c r="I9" s="6"/>
      <c r="J9" s="11"/>
      <c r="K9" s="6"/>
      <c r="L9" s="6"/>
    </row>
    <row r="10" spans="1:12" s="1" customFormat="1" ht="18" customHeight="1">
      <c r="A10" s="6"/>
      <c r="B10" s="7"/>
      <c r="C10" s="14"/>
      <c r="D10" s="6"/>
      <c r="E10" s="6"/>
      <c r="F10" s="6"/>
      <c r="G10" s="6"/>
      <c r="H10" s="6"/>
      <c r="I10" s="6"/>
      <c r="J10" s="11"/>
      <c r="K10" s="6"/>
      <c r="L10" s="6"/>
    </row>
    <row r="11" spans="1:12" s="1" customFormat="1" ht="18" customHeight="1">
      <c r="A11" s="6"/>
      <c r="B11" s="7"/>
      <c r="C11" s="14"/>
      <c r="D11" s="6"/>
      <c r="E11" s="6"/>
      <c r="F11" s="6"/>
      <c r="G11" s="6"/>
      <c r="H11" s="6"/>
      <c r="I11" s="6"/>
      <c r="J11" s="11"/>
      <c r="K11" s="6"/>
      <c r="L11" s="6"/>
    </row>
    <row r="12" spans="1:12" s="1" customFormat="1" ht="18" customHeight="1">
      <c r="A12" s="6"/>
      <c r="B12" s="7"/>
      <c r="C12" s="14"/>
      <c r="D12" s="6"/>
      <c r="E12" s="6"/>
      <c r="F12" s="6"/>
      <c r="G12" s="6"/>
      <c r="H12" s="6"/>
      <c r="I12" s="6"/>
      <c r="J12" s="11"/>
      <c r="K12" s="6"/>
      <c r="L12" s="6"/>
    </row>
    <row r="13" spans="1:12" s="1" customFormat="1" ht="18" customHeight="1">
      <c r="A13" s="6"/>
      <c r="B13" s="7"/>
      <c r="C13" s="14"/>
      <c r="D13" s="6"/>
      <c r="E13" s="6"/>
      <c r="F13" s="6"/>
      <c r="G13" s="6"/>
      <c r="H13" s="6"/>
      <c r="I13" s="6"/>
      <c r="J13" s="11"/>
      <c r="K13" s="6"/>
      <c r="L13" s="6"/>
    </row>
    <row r="14" spans="1:12" s="1" customFormat="1" ht="18" customHeight="1">
      <c r="A14" s="6"/>
      <c r="B14" s="7"/>
      <c r="C14" s="14"/>
      <c r="D14" s="6"/>
      <c r="E14" s="6"/>
      <c r="F14" s="6"/>
      <c r="G14" s="6"/>
      <c r="H14" s="6"/>
      <c r="I14" s="6"/>
      <c r="J14" s="11"/>
      <c r="K14" s="6"/>
      <c r="L14" s="6"/>
    </row>
    <row r="15" spans="1:12" s="1" customFormat="1" ht="18" customHeight="1">
      <c r="A15" s="6"/>
      <c r="B15" s="7"/>
      <c r="C15" s="14"/>
      <c r="D15" s="6"/>
      <c r="E15" s="6"/>
      <c r="F15" s="6"/>
      <c r="G15" s="6"/>
      <c r="H15" s="6"/>
      <c r="I15" s="6"/>
      <c r="J15" s="11"/>
      <c r="K15" s="6"/>
      <c r="L15" s="6"/>
    </row>
    <row r="16" spans="1:12" s="1" customFormat="1" ht="18" customHeight="1">
      <c r="A16" s="6"/>
      <c r="B16" s="7"/>
      <c r="C16" s="14"/>
      <c r="D16" s="6"/>
      <c r="E16" s="6"/>
      <c r="F16" s="6"/>
      <c r="G16" s="6"/>
      <c r="H16" s="6"/>
      <c r="I16" s="6"/>
      <c r="J16" s="11"/>
      <c r="K16" s="6"/>
      <c r="L16" s="6"/>
    </row>
    <row r="18" spans="1:12" s="1" customFormat="1" ht="48" customHeight="1">
      <c r="A18" s="12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sheetProtection/>
  <mergeCells count="2">
    <mergeCell ref="A1:L1"/>
    <mergeCell ref="A18:L18"/>
  </mergeCells>
  <printOptions/>
  <pageMargins left="0.75" right="0.75" top="1" bottom="1" header="0.5" footer="0.5"/>
  <pageSetup fitToHeight="1" fitToWidth="1" orientation="landscape" paperSize="9" scale="9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125" style="1" customWidth="1"/>
    <col min="4" max="4" width="11.125" style="1" customWidth="1"/>
    <col min="5" max="5" width="25.3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210352170</v>
      </c>
      <c r="C3" s="8" t="s">
        <v>339</v>
      </c>
      <c r="D3" s="8" t="s">
        <v>14</v>
      </c>
      <c r="E3" s="8" t="s">
        <v>340</v>
      </c>
      <c r="F3" s="8" t="s">
        <v>238</v>
      </c>
      <c r="G3" s="6">
        <v>78</v>
      </c>
      <c r="H3" s="6"/>
      <c r="I3" s="6">
        <v>81</v>
      </c>
      <c r="J3" s="11">
        <f>(G3+H3)*0.3+I3*0.7</f>
        <v>80.1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210352169</v>
      </c>
      <c r="C4" s="8" t="s">
        <v>341</v>
      </c>
      <c r="D4" s="8" t="s">
        <v>14</v>
      </c>
      <c r="E4" s="8" t="s">
        <v>340</v>
      </c>
      <c r="F4" s="8" t="s">
        <v>238</v>
      </c>
      <c r="G4" s="6">
        <v>80</v>
      </c>
      <c r="H4" s="6"/>
      <c r="I4" s="6">
        <v>78</v>
      </c>
      <c r="J4" s="11">
        <f>(G4+H4)*0.3+I4*0.7</f>
        <v>78.6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210352194</v>
      </c>
      <c r="C5" s="8" t="s">
        <v>342</v>
      </c>
      <c r="D5" s="8" t="s">
        <v>14</v>
      </c>
      <c r="E5" s="8" t="s">
        <v>340</v>
      </c>
      <c r="F5" s="8" t="s">
        <v>238</v>
      </c>
      <c r="G5" s="6">
        <v>72</v>
      </c>
      <c r="H5" s="6"/>
      <c r="I5" s="6">
        <v>77</v>
      </c>
      <c r="J5" s="11">
        <f>(G5+H5)*0.3+I5*0.7</f>
        <v>75.5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210352171</v>
      </c>
      <c r="C6" s="8" t="s">
        <v>343</v>
      </c>
      <c r="D6" s="8" t="s">
        <v>14</v>
      </c>
      <c r="E6" s="8" t="s">
        <v>340</v>
      </c>
      <c r="F6" s="8" t="s">
        <v>238</v>
      </c>
      <c r="G6" s="6">
        <v>70</v>
      </c>
      <c r="H6" s="6"/>
      <c r="I6" s="6">
        <v>72</v>
      </c>
      <c r="J6" s="11">
        <f>(G6+H6)*0.3+I6*0.7</f>
        <v>71.4</v>
      </c>
      <c r="K6" s="6">
        <v>4</v>
      </c>
      <c r="L6" s="6" t="s">
        <v>19</v>
      </c>
    </row>
    <row r="7" spans="1:12" s="1" customFormat="1" ht="18" customHeight="1">
      <c r="A7" s="6">
        <v>5</v>
      </c>
      <c r="B7" s="7">
        <v>210352200</v>
      </c>
      <c r="C7" s="8" t="s">
        <v>344</v>
      </c>
      <c r="D7" s="8" t="s">
        <v>14</v>
      </c>
      <c r="E7" s="8" t="s">
        <v>340</v>
      </c>
      <c r="F7" s="8" t="s">
        <v>238</v>
      </c>
      <c r="G7" s="6">
        <v>60</v>
      </c>
      <c r="H7" s="6"/>
      <c r="I7" s="6">
        <v>73</v>
      </c>
      <c r="J7" s="11">
        <f>(G7+H7)*0.3+I7*0.7</f>
        <v>69.1</v>
      </c>
      <c r="K7" s="6">
        <v>5</v>
      </c>
      <c r="L7" s="6" t="s">
        <v>19</v>
      </c>
    </row>
    <row r="8" spans="1:12" s="1" customFormat="1" ht="18" customHeight="1">
      <c r="A8" s="6">
        <v>6</v>
      </c>
      <c r="B8" s="7">
        <v>210352173</v>
      </c>
      <c r="C8" s="8" t="s">
        <v>345</v>
      </c>
      <c r="D8" s="8" t="s">
        <v>14</v>
      </c>
      <c r="E8" s="8" t="s">
        <v>340</v>
      </c>
      <c r="F8" s="8" t="s">
        <v>238</v>
      </c>
      <c r="G8" s="6">
        <v>61</v>
      </c>
      <c r="H8" s="6"/>
      <c r="I8" s="6">
        <v>71</v>
      </c>
      <c r="J8" s="11">
        <f>(G8+H8)*0.3+I8*0.7</f>
        <v>68</v>
      </c>
      <c r="K8" s="6">
        <v>6</v>
      </c>
      <c r="L8" s="6" t="s">
        <v>19</v>
      </c>
    </row>
    <row r="9" spans="1:12" s="1" customFormat="1" ht="18" customHeight="1">
      <c r="A9" s="6">
        <v>7</v>
      </c>
      <c r="B9" s="7">
        <v>210352105</v>
      </c>
      <c r="C9" s="8" t="s">
        <v>346</v>
      </c>
      <c r="D9" s="8" t="s">
        <v>14</v>
      </c>
      <c r="E9" s="8" t="s">
        <v>340</v>
      </c>
      <c r="F9" s="8" t="s">
        <v>238</v>
      </c>
      <c r="G9" s="6">
        <v>52</v>
      </c>
      <c r="H9" s="6"/>
      <c r="I9" s="6">
        <v>69</v>
      </c>
      <c r="J9" s="11">
        <f>(G9+H9)*0.3+I9*0.7</f>
        <v>63.9</v>
      </c>
      <c r="K9" s="6">
        <v>7</v>
      </c>
      <c r="L9" s="6" t="s">
        <v>19</v>
      </c>
    </row>
    <row r="10" spans="1:12" s="1" customFormat="1" ht="18" customHeight="1">
      <c r="A10" s="6">
        <v>8</v>
      </c>
      <c r="B10" s="7">
        <v>210352037</v>
      </c>
      <c r="C10" s="8" t="s">
        <v>347</v>
      </c>
      <c r="D10" s="8" t="s">
        <v>14</v>
      </c>
      <c r="E10" s="8" t="s">
        <v>340</v>
      </c>
      <c r="F10" s="8" t="s">
        <v>238</v>
      </c>
      <c r="G10" s="6">
        <v>69</v>
      </c>
      <c r="H10" s="6"/>
      <c r="I10" s="6">
        <v>60</v>
      </c>
      <c r="J10" s="11">
        <f>(G10+H10)*0.3+I10*0.7</f>
        <v>62.7</v>
      </c>
      <c r="K10" s="6">
        <v>8</v>
      </c>
      <c r="L10" s="6" t="s">
        <v>19</v>
      </c>
    </row>
    <row r="11" spans="1:12" s="1" customFormat="1" ht="18" customHeight="1">
      <c r="A11" s="6">
        <v>9</v>
      </c>
      <c r="B11" s="7">
        <v>210352119</v>
      </c>
      <c r="C11" s="8" t="s">
        <v>348</v>
      </c>
      <c r="D11" s="8" t="s">
        <v>14</v>
      </c>
      <c r="E11" s="8" t="s">
        <v>340</v>
      </c>
      <c r="F11" s="8" t="s">
        <v>238</v>
      </c>
      <c r="G11" s="6">
        <v>56</v>
      </c>
      <c r="H11" s="6"/>
      <c r="I11" s="6">
        <v>65</v>
      </c>
      <c r="J11" s="11">
        <f>(G11+H11)*0.3+I11*0.7</f>
        <v>62.3</v>
      </c>
      <c r="K11" s="6">
        <v>9</v>
      </c>
      <c r="L11" s="6" t="s">
        <v>19</v>
      </c>
    </row>
    <row r="12" spans="1:12" s="1" customFormat="1" ht="18" customHeight="1">
      <c r="A12" s="6">
        <v>10</v>
      </c>
      <c r="B12" s="7">
        <v>210352182</v>
      </c>
      <c r="C12" s="8" t="s">
        <v>349</v>
      </c>
      <c r="D12" s="8" t="s">
        <v>14</v>
      </c>
      <c r="E12" s="8" t="s">
        <v>340</v>
      </c>
      <c r="F12" s="8" t="s">
        <v>238</v>
      </c>
      <c r="G12" s="6">
        <v>53</v>
      </c>
      <c r="H12" s="6"/>
      <c r="I12" s="6">
        <v>66</v>
      </c>
      <c r="J12" s="11">
        <f>(G12+H12)*0.3+I12*0.7</f>
        <v>62.099999999999994</v>
      </c>
      <c r="K12" s="6">
        <v>10</v>
      </c>
      <c r="L12" s="6" t="s">
        <v>19</v>
      </c>
    </row>
    <row r="13" spans="1:12" s="1" customFormat="1" ht="18" customHeight="1">
      <c r="A13" s="6">
        <v>11</v>
      </c>
      <c r="B13" s="7">
        <v>210352180</v>
      </c>
      <c r="C13" s="8" t="s">
        <v>268</v>
      </c>
      <c r="D13" s="8" t="s">
        <v>48</v>
      </c>
      <c r="E13" s="8" t="s">
        <v>340</v>
      </c>
      <c r="F13" s="8" t="s">
        <v>238</v>
      </c>
      <c r="G13" s="6">
        <v>52</v>
      </c>
      <c r="H13" s="6"/>
      <c r="I13" s="6">
        <v>66</v>
      </c>
      <c r="J13" s="11">
        <f>(G13+H13)*0.3+I13*0.7</f>
        <v>61.8</v>
      </c>
      <c r="K13" s="6">
        <v>11</v>
      </c>
      <c r="L13" s="6" t="s">
        <v>19</v>
      </c>
    </row>
    <row r="14" spans="1:12" s="1" customFormat="1" ht="18" customHeight="1">
      <c r="A14" s="6">
        <v>12</v>
      </c>
      <c r="B14" s="7">
        <v>210352046</v>
      </c>
      <c r="C14" s="8" t="s">
        <v>350</v>
      </c>
      <c r="D14" s="8" t="s">
        <v>14</v>
      </c>
      <c r="E14" s="8" t="s">
        <v>340</v>
      </c>
      <c r="F14" s="8" t="s">
        <v>238</v>
      </c>
      <c r="G14" s="6">
        <v>51</v>
      </c>
      <c r="H14" s="6"/>
      <c r="I14" s="6">
        <v>66</v>
      </c>
      <c r="J14" s="11">
        <f>(G14+H14)*0.3+I14*0.7</f>
        <v>61.49999999999999</v>
      </c>
      <c r="K14" s="6">
        <v>12</v>
      </c>
      <c r="L14" s="6" t="s">
        <v>19</v>
      </c>
    </row>
    <row r="15" spans="1:12" s="1" customFormat="1" ht="18" customHeight="1">
      <c r="A15" s="6">
        <v>13</v>
      </c>
      <c r="B15" s="7">
        <v>210352197</v>
      </c>
      <c r="C15" s="8" t="s">
        <v>351</v>
      </c>
      <c r="D15" s="8" t="s">
        <v>14</v>
      </c>
      <c r="E15" s="8" t="s">
        <v>340</v>
      </c>
      <c r="F15" s="8" t="s">
        <v>238</v>
      </c>
      <c r="G15" s="6">
        <v>53</v>
      </c>
      <c r="H15" s="6"/>
      <c r="I15" s="6">
        <v>65</v>
      </c>
      <c r="J15" s="11">
        <f>(G15+H15)*0.3+I15*0.7</f>
        <v>61.4</v>
      </c>
      <c r="K15" s="6">
        <v>13</v>
      </c>
      <c r="L15" s="6" t="s">
        <v>19</v>
      </c>
    </row>
    <row r="16" spans="1:12" s="1" customFormat="1" ht="18" customHeight="1">
      <c r="A16" s="6">
        <v>14</v>
      </c>
      <c r="B16" s="7">
        <v>210352212</v>
      </c>
      <c r="C16" s="8" t="s">
        <v>352</v>
      </c>
      <c r="D16" s="8" t="s">
        <v>44</v>
      </c>
      <c r="E16" s="8" t="s">
        <v>340</v>
      </c>
      <c r="F16" s="8" t="s">
        <v>238</v>
      </c>
      <c r="G16" s="6">
        <v>55</v>
      </c>
      <c r="H16" s="6">
        <v>2.5</v>
      </c>
      <c r="I16" s="6">
        <v>63</v>
      </c>
      <c r="J16" s="11">
        <f>(G16+H16)*0.3+I16*0.7</f>
        <v>61.349999999999994</v>
      </c>
      <c r="K16" s="6">
        <v>14</v>
      </c>
      <c r="L16" s="6" t="s">
        <v>19</v>
      </c>
    </row>
    <row r="17" spans="1:12" s="1" customFormat="1" ht="18" customHeight="1">
      <c r="A17" s="6">
        <v>15</v>
      </c>
      <c r="B17" s="7">
        <v>210352027</v>
      </c>
      <c r="C17" s="8" t="s">
        <v>353</v>
      </c>
      <c r="D17" s="8" t="s">
        <v>14</v>
      </c>
      <c r="E17" s="8" t="s">
        <v>340</v>
      </c>
      <c r="F17" s="8" t="s">
        <v>238</v>
      </c>
      <c r="G17" s="6">
        <v>57</v>
      </c>
      <c r="H17" s="6"/>
      <c r="I17" s="6">
        <v>63</v>
      </c>
      <c r="J17" s="11">
        <f>(G17+H17)*0.3+I17*0.7</f>
        <v>61.19999999999999</v>
      </c>
      <c r="K17" s="6">
        <v>15</v>
      </c>
      <c r="L17" s="6" t="s">
        <v>19</v>
      </c>
    </row>
    <row r="18" spans="1:12" s="1" customFormat="1" ht="18" customHeight="1">
      <c r="A18" s="6">
        <v>16</v>
      </c>
      <c r="B18" s="7">
        <v>210352207</v>
      </c>
      <c r="C18" s="8" t="s">
        <v>354</v>
      </c>
      <c r="D18" s="8" t="s">
        <v>14</v>
      </c>
      <c r="E18" s="8" t="s">
        <v>340</v>
      </c>
      <c r="F18" s="8" t="s">
        <v>238</v>
      </c>
      <c r="G18" s="6">
        <v>56</v>
      </c>
      <c r="H18" s="6"/>
      <c r="I18" s="6">
        <v>62</v>
      </c>
      <c r="J18" s="11">
        <f>(G18+H18)*0.3+I18*0.7</f>
        <v>60.2</v>
      </c>
      <c r="K18" s="6">
        <v>16</v>
      </c>
      <c r="L18" s="6" t="s">
        <v>19</v>
      </c>
    </row>
    <row r="19" spans="1:12" s="1" customFormat="1" ht="18" customHeight="1">
      <c r="A19" s="6">
        <v>17</v>
      </c>
      <c r="B19" s="7">
        <v>210352006</v>
      </c>
      <c r="C19" s="8" t="s">
        <v>355</v>
      </c>
      <c r="D19" s="8" t="s">
        <v>316</v>
      </c>
      <c r="E19" s="8" t="s">
        <v>340</v>
      </c>
      <c r="F19" s="8" t="s">
        <v>238</v>
      </c>
      <c r="G19" s="6">
        <v>50</v>
      </c>
      <c r="H19" s="6">
        <v>2.5</v>
      </c>
      <c r="I19" s="6">
        <v>63</v>
      </c>
      <c r="J19" s="11">
        <f>(G19+H19)*0.3+I19*0.7</f>
        <v>59.849999999999994</v>
      </c>
      <c r="K19" s="6">
        <v>17</v>
      </c>
      <c r="L19" s="6" t="s">
        <v>19</v>
      </c>
    </row>
    <row r="20" spans="1:12" s="1" customFormat="1" ht="18" customHeight="1">
      <c r="A20" s="6">
        <v>18</v>
      </c>
      <c r="B20" s="7">
        <v>210352101</v>
      </c>
      <c r="C20" s="8" t="s">
        <v>356</v>
      </c>
      <c r="D20" s="8" t="s">
        <v>14</v>
      </c>
      <c r="E20" s="8" t="s">
        <v>340</v>
      </c>
      <c r="F20" s="8" t="s">
        <v>238</v>
      </c>
      <c r="G20" s="6">
        <v>50</v>
      </c>
      <c r="H20" s="6"/>
      <c r="I20" s="6">
        <v>64</v>
      </c>
      <c r="J20" s="11">
        <f>(G20+H20)*0.3+I20*0.7</f>
        <v>59.8</v>
      </c>
      <c r="K20" s="6">
        <v>18</v>
      </c>
      <c r="L20" s="6" t="s">
        <v>19</v>
      </c>
    </row>
    <row r="21" spans="1:12" s="1" customFormat="1" ht="18" customHeight="1">
      <c r="A21" s="6">
        <v>19</v>
      </c>
      <c r="B21" s="7">
        <v>210352015</v>
      </c>
      <c r="C21" s="8" t="s">
        <v>357</v>
      </c>
      <c r="D21" s="8" t="s">
        <v>14</v>
      </c>
      <c r="E21" s="8" t="s">
        <v>340</v>
      </c>
      <c r="F21" s="8" t="s">
        <v>238</v>
      </c>
      <c r="G21" s="6">
        <v>51</v>
      </c>
      <c r="H21" s="6"/>
      <c r="I21" s="6">
        <v>63</v>
      </c>
      <c r="J21" s="11">
        <f>(G21+H21)*0.3+I21*0.7</f>
        <v>59.39999999999999</v>
      </c>
      <c r="K21" s="6">
        <v>19</v>
      </c>
      <c r="L21" s="6" t="s">
        <v>19</v>
      </c>
    </row>
    <row r="22" spans="1:12" s="1" customFormat="1" ht="18" customHeight="1">
      <c r="A22" s="6">
        <v>20</v>
      </c>
      <c r="B22" s="7">
        <v>210352206</v>
      </c>
      <c r="C22" s="8" t="s">
        <v>358</v>
      </c>
      <c r="D22" s="8" t="s">
        <v>14</v>
      </c>
      <c r="E22" s="8" t="s">
        <v>340</v>
      </c>
      <c r="F22" s="8" t="s">
        <v>238</v>
      </c>
      <c r="G22" s="6">
        <v>49</v>
      </c>
      <c r="H22" s="6"/>
      <c r="I22" s="6">
        <v>63</v>
      </c>
      <c r="J22" s="11">
        <f>(G22+H22)*0.3+I22*0.7</f>
        <v>58.8</v>
      </c>
      <c r="K22" s="6">
        <v>20</v>
      </c>
      <c r="L22" s="6" t="s">
        <v>19</v>
      </c>
    </row>
    <row r="23" spans="1:12" s="1" customFormat="1" ht="18" customHeight="1">
      <c r="A23" s="6">
        <v>21</v>
      </c>
      <c r="B23" s="7">
        <v>210352044</v>
      </c>
      <c r="C23" s="8" t="s">
        <v>359</v>
      </c>
      <c r="D23" s="8" t="s">
        <v>14</v>
      </c>
      <c r="E23" s="8" t="s">
        <v>340</v>
      </c>
      <c r="F23" s="8" t="s">
        <v>238</v>
      </c>
      <c r="G23" s="6">
        <v>53</v>
      </c>
      <c r="H23" s="6"/>
      <c r="I23" s="6">
        <v>61</v>
      </c>
      <c r="J23" s="11">
        <f>(G23+H23)*0.3+I23*0.7</f>
        <v>58.599999999999994</v>
      </c>
      <c r="K23" s="6">
        <v>21</v>
      </c>
      <c r="L23" s="6" t="s">
        <v>19</v>
      </c>
    </row>
    <row r="24" spans="1:12" s="1" customFormat="1" ht="18" customHeight="1">
      <c r="A24" s="6">
        <v>22</v>
      </c>
      <c r="B24" s="7">
        <v>210352031</v>
      </c>
      <c r="C24" s="8" t="s">
        <v>360</v>
      </c>
      <c r="D24" s="8" t="s">
        <v>14</v>
      </c>
      <c r="E24" s="8" t="s">
        <v>340</v>
      </c>
      <c r="F24" s="8" t="s">
        <v>238</v>
      </c>
      <c r="G24" s="6">
        <v>59</v>
      </c>
      <c r="H24" s="6"/>
      <c r="I24" s="6">
        <v>58</v>
      </c>
      <c r="J24" s="11">
        <f>(G24+H24)*0.3+I24*0.7</f>
        <v>58.3</v>
      </c>
      <c r="K24" s="6">
        <v>22</v>
      </c>
      <c r="L24" s="6" t="s">
        <v>19</v>
      </c>
    </row>
    <row r="25" spans="1:12" s="1" customFormat="1" ht="18" customHeight="1">
      <c r="A25" s="6">
        <v>23</v>
      </c>
      <c r="B25" s="7">
        <v>210352035</v>
      </c>
      <c r="C25" s="8" t="s">
        <v>361</v>
      </c>
      <c r="D25" s="8" t="s">
        <v>14</v>
      </c>
      <c r="E25" s="8" t="s">
        <v>340</v>
      </c>
      <c r="F25" s="8" t="s">
        <v>238</v>
      </c>
      <c r="G25" s="6">
        <v>51</v>
      </c>
      <c r="H25" s="6"/>
      <c r="I25" s="6">
        <v>61</v>
      </c>
      <c r="J25" s="11">
        <f>(G25+H25)*0.3+I25*0.7</f>
        <v>57.99999999999999</v>
      </c>
      <c r="K25" s="6">
        <v>23</v>
      </c>
      <c r="L25" s="6" t="s">
        <v>19</v>
      </c>
    </row>
    <row r="26" spans="1:12" s="1" customFormat="1" ht="18" customHeight="1">
      <c r="A26" s="6">
        <v>24</v>
      </c>
      <c r="B26" s="7">
        <v>210352052</v>
      </c>
      <c r="C26" s="8" t="s">
        <v>305</v>
      </c>
      <c r="D26" s="8" t="s">
        <v>14</v>
      </c>
      <c r="E26" s="8" t="s">
        <v>340</v>
      </c>
      <c r="F26" s="8" t="s">
        <v>238</v>
      </c>
      <c r="G26" s="6">
        <v>55</v>
      </c>
      <c r="H26" s="6"/>
      <c r="I26" s="6">
        <v>59</v>
      </c>
      <c r="J26" s="11">
        <f>(G26+H26)*0.3+I26*0.7</f>
        <v>57.8</v>
      </c>
      <c r="K26" s="6">
        <v>24</v>
      </c>
      <c r="L26" s="6" t="s">
        <v>19</v>
      </c>
    </row>
    <row r="27" spans="1:12" s="1" customFormat="1" ht="18" customHeight="1">
      <c r="A27" s="6">
        <v>25</v>
      </c>
      <c r="B27" s="7">
        <v>210352009</v>
      </c>
      <c r="C27" s="8" t="s">
        <v>362</v>
      </c>
      <c r="D27" s="8" t="s">
        <v>14</v>
      </c>
      <c r="E27" s="8" t="s">
        <v>340</v>
      </c>
      <c r="F27" s="8" t="s">
        <v>238</v>
      </c>
      <c r="G27" s="6">
        <v>43</v>
      </c>
      <c r="H27" s="6"/>
      <c r="I27" s="6">
        <v>64</v>
      </c>
      <c r="J27" s="11">
        <f>(G27+H27)*0.3+I27*0.7</f>
        <v>57.699999999999996</v>
      </c>
      <c r="K27" s="6">
        <v>25</v>
      </c>
      <c r="L27" s="6" t="s">
        <v>19</v>
      </c>
    </row>
    <row r="28" spans="1:12" s="1" customFormat="1" ht="18" customHeight="1">
      <c r="A28" s="6">
        <v>26</v>
      </c>
      <c r="B28" s="7">
        <v>210352114</v>
      </c>
      <c r="C28" s="8" t="s">
        <v>363</v>
      </c>
      <c r="D28" s="8" t="s">
        <v>14</v>
      </c>
      <c r="E28" s="8" t="s">
        <v>340</v>
      </c>
      <c r="F28" s="8" t="s">
        <v>238</v>
      </c>
      <c r="G28" s="6">
        <v>52</v>
      </c>
      <c r="H28" s="6"/>
      <c r="I28" s="6">
        <v>60</v>
      </c>
      <c r="J28" s="11">
        <f>(G28+H28)*0.3+I28*0.7</f>
        <v>57.6</v>
      </c>
      <c r="K28" s="6">
        <v>26</v>
      </c>
      <c r="L28" s="6" t="s">
        <v>19</v>
      </c>
    </row>
    <row r="29" spans="1:12" s="1" customFormat="1" ht="18" customHeight="1">
      <c r="A29" s="6">
        <v>27</v>
      </c>
      <c r="B29" s="7">
        <v>210352118</v>
      </c>
      <c r="C29" s="8" t="s">
        <v>364</v>
      </c>
      <c r="D29" s="8" t="s">
        <v>14</v>
      </c>
      <c r="E29" s="8" t="s">
        <v>340</v>
      </c>
      <c r="F29" s="8" t="s">
        <v>238</v>
      </c>
      <c r="G29" s="6">
        <v>49</v>
      </c>
      <c r="H29" s="6"/>
      <c r="I29" s="6">
        <v>61</v>
      </c>
      <c r="J29" s="11">
        <f>(G29+H29)*0.3+I29*0.7</f>
        <v>57.39999999999999</v>
      </c>
      <c r="K29" s="6">
        <v>27</v>
      </c>
      <c r="L29" s="6" t="s">
        <v>19</v>
      </c>
    </row>
    <row r="30" spans="1:12" s="1" customFormat="1" ht="18" customHeight="1">
      <c r="A30" s="6">
        <v>28</v>
      </c>
      <c r="B30" s="7">
        <v>210352011</v>
      </c>
      <c r="C30" s="8" t="s">
        <v>365</v>
      </c>
      <c r="D30" s="8" t="s">
        <v>14</v>
      </c>
      <c r="E30" s="8" t="s">
        <v>340</v>
      </c>
      <c r="F30" s="8" t="s">
        <v>238</v>
      </c>
      <c r="G30" s="6">
        <v>53</v>
      </c>
      <c r="H30" s="6"/>
      <c r="I30" s="6">
        <v>59</v>
      </c>
      <c r="J30" s="11">
        <f>(G30+H30)*0.3+I30*0.7</f>
        <v>57.199999999999996</v>
      </c>
      <c r="K30" s="6">
        <v>28</v>
      </c>
      <c r="L30" s="6" t="s">
        <v>19</v>
      </c>
    </row>
    <row r="31" spans="1:12" s="1" customFormat="1" ht="18" customHeight="1">
      <c r="A31" s="6">
        <v>29</v>
      </c>
      <c r="B31" s="7">
        <v>210352176</v>
      </c>
      <c r="C31" s="8" t="s">
        <v>366</v>
      </c>
      <c r="D31" s="8" t="s">
        <v>14</v>
      </c>
      <c r="E31" s="8" t="s">
        <v>340</v>
      </c>
      <c r="F31" s="8" t="s">
        <v>238</v>
      </c>
      <c r="G31" s="6">
        <v>47</v>
      </c>
      <c r="H31" s="6"/>
      <c r="I31" s="6">
        <v>61</v>
      </c>
      <c r="J31" s="11">
        <f>(G31+H31)*0.3+I31*0.7</f>
        <v>56.8</v>
      </c>
      <c r="K31" s="6">
        <v>29</v>
      </c>
      <c r="L31" s="6" t="s">
        <v>19</v>
      </c>
    </row>
    <row r="32" spans="1:12" s="1" customFormat="1" ht="18" customHeight="1">
      <c r="A32" s="6">
        <v>30</v>
      </c>
      <c r="B32" s="7">
        <v>210352004</v>
      </c>
      <c r="C32" s="8" t="s">
        <v>367</v>
      </c>
      <c r="D32" s="8" t="s">
        <v>14</v>
      </c>
      <c r="E32" s="8" t="s">
        <v>340</v>
      </c>
      <c r="F32" s="8" t="s">
        <v>238</v>
      </c>
      <c r="G32" s="6">
        <v>49</v>
      </c>
      <c r="H32" s="6"/>
      <c r="I32" s="6">
        <v>58</v>
      </c>
      <c r="J32" s="11">
        <f>(G32+H32)*0.3+I32*0.7</f>
        <v>55.3</v>
      </c>
      <c r="K32" s="6">
        <v>30</v>
      </c>
      <c r="L32" s="6" t="s">
        <v>19</v>
      </c>
    </row>
    <row r="33" spans="1:12" s="1" customFormat="1" ht="18" customHeight="1">
      <c r="A33" s="6">
        <v>31</v>
      </c>
      <c r="B33" s="7">
        <v>210352043</v>
      </c>
      <c r="C33" s="8" t="s">
        <v>368</v>
      </c>
      <c r="D33" s="8" t="s">
        <v>21</v>
      </c>
      <c r="E33" s="8" t="s">
        <v>340</v>
      </c>
      <c r="F33" s="8" t="s">
        <v>238</v>
      </c>
      <c r="G33" s="6">
        <v>46</v>
      </c>
      <c r="H33" s="6">
        <v>2.5</v>
      </c>
      <c r="I33" s="6">
        <v>58</v>
      </c>
      <c r="J33" s="11">
        <f>(G33+H33)*0.3+I33*0.7</f>
        <v>55.14999999999999</v>
      </c>
      <c r="K33" s="6">
        <v>31</v>
      </c>
      <c r="L33" s="6" t="s">
        <v>19</v>
      </c>
    </row>
    <row r="34" spans="1:12" s="1" customFormat="1" ht="18" customHeight="1">
      <c r="A34" s="6">
        <v>32</v>
      </c>
      <c r="B34" s="7">
        <v>210352013</v>
      </c>
      <c r="C34" s="8" t="s">
        <v>369</v>
      </c>
      <c r="D34" s="8" t="s">
        <v>44</v>
      </c>
      <c r="E34" s="8" t="s">
        <v>340</v>
      </c>
      <c r="F34" s="8" t="s">
        <v>238</v>
      </c>
      <c r="G34" s="6">
        <v>49</v>
      </c>
      <c r="H34" s="6">
        <v>2.5</v>
      </c>
      <c r="I34" s="6">
        <v>56</v>
      </c>
      <c r="J34" s="11">
        <f>(G34+H34)*0.3+I34*0.7</f>
        <v>54.64999999999999</v>
      </c>
      <c r="K34" s="6">
        <v>32</v>
      </c>
      <c r="L34" s="6" t="s">
        <v>19</v>
      </c>
    </row>
    <row r="35" spans="1:12" s="1" customFormat="1" ht="18" customHeight="1">
      <c r="A35" s="6">
        <v>33</v>
      </c>
      <c r="B35" s="7">
        <v>210352236</v>
      </c>
      <c r="C35" s="8" t="s">
        <v>370</v>
      </c>
      <c r="D35" s="9" t="s">
        <v>14</v>
      </c>
      <c r="E35" s="8" t="s">
        <v>340</v>
      </c>
      <c r="F35" s="8" t="s">
        <v>238</v>
      </c>
      <c r="G35" s="6">
        <v>49</v>
      </c>
      <c r="H35" s="6"/>
      <c r="I35" s="6">
        <v>57</v>
      </c>
      <c r="J35" s="11">
        <f>(G35+H35)*0.3+I35*0.7</f>
        <v>54.599999999999994</v>
      </c>
      <c r="K35" s="6">
        <v>33</v>
      </c>
      <c r="L35" s="6" t="s">
        <v>19</v>
      </c>
    </row>
    <row r="36" spans="1:12" s="1" customFormat="1" ht="18" customHeight="1">
      <c r="A36" s="6">
        <v>34</v>
      </c>
      <c r="B36" s="7">
        <v>210352058</v>
      </c>
      <c r="C36" s="8" t="s">
        <v>371</v>
      </c>
      <c r="D36" s="9" t="s">
        <v>14</v>
      </c>
      <c r="E36" s="8" t="s">
        <v>340</v>
      </c>
      <c r="F36" s="8" t="s">
        <v>238</v>
      </c>
      <c r="G36" s="6">
        <v>43</v>
      </c>
      <c r="H36" s="6"/>
      <c r="I36" s="6">
        <v>59</v>
      </c>
      <c r="J36" s="11">
        <f>(G36+H36)*0.3+I36*0.7</f>
        <v>54.199999999999996</v>
      </c>
      <c r="K36" s="6">
        <v>34</v>
      </c>
      <c r="L36" s="6" t="s">
        <v>19</v>
      </c>
    </row>
    <row r="37" spans="1:12" s="1" customFormat="1" ht="18" customHeight="1">
      <c r="A37" s="6">
        <v>35</v>
      </c>
      <c r="B37" s="7">
        <v>210352142</v>
      </c>
      <c r="C37" s="8" t="s">
        <v>372</v>
      </c>
      <c r="D37" s="9" t="s">
        <v>14</v>
      </c>
      <c r="E37" s="8" t="s">
        <v>340</v>
      </c>
      <c r="F37" s="8" t="s">
        <v>238</v>
      </c>
      <c r="G37" s="6">
        <v>38</v>
      </c>
      <c r="H37" s="6"/>
      <c r="I37" s="6">
        <v>61</v>
      </c>
      <c r="J37" s="11">
        <f>(G37+H37)*0.3+I37*0.7</f>
        <v>54.099999999999994</v>
      </c>
      <c r="K37" s="6">
        <v>35</v>
      </c>
      <c r="L37" s="6" t="s">
        <v>19</v>
      </c>
    </row>
    <row r="38" spans="1:12" s="1" customFormat="1" ht="18" customHeight="1">
      <c r="A38" s="6">
        <v>36</v>
      </c>
      <c r="B38" s="7">
        <v>210352209</v>
      </c>
      <c r="C38" s="8" t="s">
        <v>373</v>
      </c>
      <c r="D38" s="9" t="s">
        <v>14</v>
      </c>
      <c r="E38" s="8" t="s">
        <v>340</v>
      </c>
      <c r="F38" s="8" t="s">
        <v>238</v>
      </c>
      <c r="G38" s="6">
        <v>45</v>
      </c>
      <c r="H38" s="6"/>
      <c r="I38" s="6">
        <v>58</v>
      </c>
      <c r="J38" s="11">
        <f>(G38+H38)*0.3+I38*0.7</f>
        <v>54.099999999999994</v>
      </c>
      <c r="K38" s="6">
        <v>36</v>
      </c>
      <c r="L38" s="6" t="s">
        <v>19</v>
      </c>
    </row>
    <row r="39" spans="1:12" s="1" customFormat="1" ht="18" customHeight="1">
      <c r="A39" s="6">
        <v>37</v>
      </c>
      <c r="B39" s="7">
        <v>210352208</v>
      </c>
      <c r="C39" s="8" t="s">
        <v>374</v>
      </c>
      <c r="D39" s="9" t="s">
        <v>14</v>
      </c>
      <c r="E39" s="8" t="s">
        <v>340</v>
      </c>
      <c r="F39" s="8" t="s">
        <v>238</v>
      </c>
      <c r="G39" s="6">
        <v>47</v>
      </c>
      <c r="H39" s="6"/>
      <c r="I39" s="6">
        <v>57</v>
      </c>
      <c r="J39" s="11">
        <f>(G39+H39)*0.3+I39*0.7</f>
        <v>54</v>
      </c>
      <c r="K39" s="6">
        <v>37</v>
      </c>
      <c r="L39" s="6" t="s">
        <v>19</v>
      </c>
    </row>
    <row r="40" spans="1:12" s="1" customFormat="1" ht="18" customHeight="1">
      <c r="A40" s="6">
        <v>38</v>
      </c>
      <c r="B40" s="7">
        <v>210352219</v>
      </c>
      <c r="C40" s="8" t="s">
        <v>375</v>
      </c>
      <c r="D40" s="8" t="s">
        <v>21</v>
      </c>
      <c r="E40" s="8" t="s">
        <v>340</v>
      </c>
      <c r="F40" s="8" t="s">
        <v>238</v>
      </c>
      <c r="G40" s="6">
        <v>53</v>
      </c>
      <c r="H40" s="6">
        <v>2.5</v>
      </c>
      <c r="I40" s="6">
        <v>53</v>
      </c>
      <c r="J40" s="11">
        <f>(G40+H40)*0.3+I40*0.7</f>
        <v>53.74999999999999</v>
      </c>
      <c r="K40" s="6">
        <v>38</v>
      </c>
      <c r="L40" s="6" t="s">
        <v>19</v>
      </c>
    </row>
    <row r="41" spans="1:12" s="1" customFormat="1" ht="18" customHeight="1">
      <c r="A41" s="6">
        <v>39</v>
      </c>
      <c r="B41" s="7">
        <v>210352024</v>
      </c>
      <c r="C41" s="10" t="s">
        <v>376</v>
      </c>
      <c r="D41" s="10" t="s">
        <v>48</v>
      </c>
      <c r="E41" s="8" t="s">
        <v>340</v>
      </c>
      <c r="F41" s="8" t="s">
        <v>238</v>
      </c>
      <c r="G41" s="6">
        <v>67</v>
      </c>
      <c r="H41" s="6"/>
      <c r="I41" s="6">
        <v>48</v>
      </c>
      <c r="J41" s="11">
        <f>(G41+H41)*0.3+I41*0.7</f>
        <v>53.69999999999999</v>
      </c>
      <c r="K41" s="6">
        <v>39</v>
      </c>
      <c r="L41" s="6" t="s">
        <v>19</v>
      </c>
    </row>
    <row r="42" spans="1:12" s="1" customFormat="1" ht="18" customHeight="1">
      <c r="A42" s="6">
        <v>40</v>
      </c>
      <c r="B42" s="7">
        <v>210352223</v>
      </c>
      <c r="C42" s="8" t="s">
        <v>377</v>
      </c>
      <c r="D42" s="8" t="s">
        <v>48</v>
      </c>
      <c r="E42" s="8" t="s">
        <v>340</v>
      </c>
      <c r="F42" s="8" t="s">
        <v>238</v>
      </c>
      <c r="G42" s="6">
        <v>48</v>
      </c>
      <c r="H42" s="6"/>
      <c r="I42" s="6">
        <v>55</v>
      </c>
      <c r="J42" s="11">
        <f>(G42+H42)*0.3+I42*0.7</f>
        <v>52.9</v>
      </c>
      <c r="K42" s="6">
        <v>40</v>
      </c>
      <c r="L42" s="6" t="s">
        <v>19</v>
      </c>
    </row>
    <row r="43" spans="1:12" s="1" customFormat="1" ht="18" customHeight="1">
      <c r="A43" s="6">
        <v>41</v>
      </c>
      <c r="B43" s="7">
        <v>210352124</v>
      </c>
      <c r="C43" s="8" t="s">
        <v>378</v>
      </c>
      <c r="D43" s="8" t="s">
        <v>14</v>
      </c>
      <c r="E43" s="8" t="s">
        <v>340</v>
      </c>
      <c r="F43" s="8" t="s">
        <v>238</v>
      </c>
      <c r="G43" s="6">
        <v>57</v>
      </c>
      <c r="H43" s="6"/>
      <c r="I43" s="6">
        <v>51</v>
      </c>
      <c r="J43" s="11">
        <f>(G43+H43)*0.3+I43*0.7</f>
        <v>52.8</v>
      </c>
      <c r="K43" s="6">
        <v>41</v>
      </c>
      <c r="L43" s="6" t="s">
        <v>19</v>
      </c>
    </row>
    <row r="44" spans="1:12" s="1" customFormat="1" ht="18" customHeight="1">
      <c r="A44" s="6">
        <v>42</v>
      </c>
      <c r="B44" s="7">
        <v>210352051</v>
      </c>
      <c r="C44" s="8" t="s">
        <v>379</v>
      </c>
      <c r="D44" s="8" t="s">
        <v>108</v>
      </c>
      <c r="E44" s="8" t="s">
        <v>340</v>
      </c>
      <c r="F44" s="8" t="s">
        <v>238</v>
      </c>
      <c r="G44" s="6">
        <v>50</v>
      </c>
      <c r="H44" s="6"/>
      <c r="I44" s="6">
        <v>54</v>
      </c>
      <c r="J44" s="11">
        <f>(G44+H44)*0.3+I44*0.7</f>
        <v>52.8</v>
      </c>
      <c r="K44" s="6">
        <v>42</v>
      </c>
      <c r="L44" s="6" t="s">
        <v>19</v>
      </c>
    </row>
    <row r="45" spans="1:12" s="1" customFormat="1" ht="18" customHeight="1">
      <c r="A45" s="6">
        <v>43</v>
      </c>
      <c r="B45" s="7">
        <v>210352140</v>
      </c>
      <c r="C45" s="8" t="s">
        <v>380</v>
      </c>
      <c r="D45" s="8" t="s">
        <v>14</v>
      </c>
      <c r="E45" s="8" t="s">
        <v>340</v>
      </c>
      <c r="F45" s="8" t="s">
        <v>238</v>
      </c>
      <c r="G45" s="6">
        <v>63</v>
      </c>
      <c r="H45" s="6"/>
      <c r="I45" s="6">
        <v>48</v>
      </c>
      <c r="J45" s="11">
        <f>(G45+H45)*0.3+I45*0.7</f>
        <v>52.49999999999999</v>
      </c>
      <c r="K45" s="6">
        <v>43</v>
      </c>
      <c r="L45" s="6" t="s">
        <v>19</v>
      </c>
    </row>
    <row r="46" spans="1:12" s="1" customFormat="1" ht="18" customHeight="1">
      <c r="A46" s="6">
        <v>44</v>
      </c>
      <c r="B46" s="7">
        <v>210352098</v>
      </c>
      <c r="C46" s="8" t="s">
        <v>381</v>
      </c>
      <c r="D46" s="8" t="s">
        <v>14</v>
      </c>
      <c r="E46" s="8" t="s">
        <v>340</v>
      </c>
      <c r="F46" s="8" t="s">
        <v>238</v>
      </c>
      <c r="G46" s="6">
        <v>47</v>
      </c>
      <c r="H46" s="6"/>
      <c r="I46" s="6">
        <v>53</v>
      </c>
      <c r="J46" s="11">
        <f>(G46+H46)*0.3+I46*0.7</f>
        <v>51.199999999999996</v>
      </c>
      <c r="K46" s="6">
        <v>44</v>
      </c>
      <c r="L46" s="6" t="s">
        <v>19</v>
      </c>
    </row>
    <row r="47" spans="1:12" s="1" customFormat="1" ht="18" customHeight="1">
      <c r="A47" s="6">
        <v>45</v>
      </c>
      <c r="B47" s="7">
        <v>210352002</v>
      </c>
      <c r="C47" s="8" t="s">
        <v>382</v>
      </c>
      <c r="D47" s="8" t="s">
        <v>14</v>
      </c>
      <c r="E47" s="8" t="s">
        <v>340</v>
      </c>
      <c r="F47" s="8" t="s">
        <v>238</v>
      </c>
      <c r="G47" s="6">
        <v>37</v>
      </c>
      <c r="H47" s="6"/>
      <c r="I47" s="6">
        <v>57</v>
      </c>
      <c r="J47" s="11">
        <f>(G47+H47)*0.3+I47*0.7</f>
        <v>51</v>
      </c>
      <c r="K47" s="6">
        <v>45</v>
      </c>
      <c r="L47" s="6" t="s">
        <v>19</v>
      </c>
    </row>
    <row r="48" spans="1:12" s="1" customFormat="1" ht="18" customHeight="1">
      <c r="A48" s="6">
        <v>46</v>
      </c>
      <c r="B48" s="7">
        <v>210352153</v>
      </c>
      <c r="C48" s="8" t="s">
        <v>383</v>
      </c>
      <c r="D48" s="8" t="s">
        <v>14</v>
      </c>
      <c r="E48" s="8" t="s">
        <v>340</v>
      </c>
      <c r="F48" s="8" t="s">
        <v>238</v>
      </c>
      <c r="G48" s="6">
        <v>58</v>
      </c>
      <c r="H48" s="6"/>
      <c r="I48" s="6">
        <v>48</v>
      </c>
      <c r="J48" s="11">
        <f>(G48+H48)*0.3+I48*0.7</f>
        <v>50.99999999999999</v>
      </c>
      <c r="K48" s="6">
        <v>46</v>
      </c>
      <c r="L48" s="6" t="s">
        <v>19</v>
      </c>
    </row>
    <row r="49" spans="1:12" s="1" customFormat="1" ht="18" customHeight="1">
      <c r="A49" s="6">
        <v>47</v>
      </c>
      <c r="B49" s="7">
        <v>210352072</v>
      </c>
      <c r="C49" s="8" t="s">
        <v>384</v>
      </c>
      <c r="D49" s="8" t="s">
        <v>14</v>
      </c>
      <c r="E49" s="8" t="s">
        <v>340</v>
      </c>
      <c r="F49" s="8" t="s">
        <v>238</v>
      </c>
      <c r="G49" s="6">
        <v>42</v>
      </c>
      <c r="H49" s="6"/>
      <c r="I49" s="6">
        <v>54</v>
      </c>
      <c r="J49" s="11">
        <f>(G49+H49)*0.3+I49*0.7</f>
        <v>50.4</v>
      </c>
      <c r="K49" s="6">
        <v>47</v>
      </c>
      <c r="L49" s="6" t="s">
        <v>19</v>
      </c>
    </row>
    <row r="50" spans="1:12" s="1" customFormat="1" ht="18" customHeight="1">
      <c r="A50" s="6">
        <v>48</v>
      </c>
      <c r="B50" s="7">
        <v>210352032</v>
      </c>
      <c r="C50" s="8" t="s">
        <v>385</v>
      </c>
      <c r="D50" s="8" t="s">
        <v>108</v>
      </c>
      <c r="E50" s="8" t="s">
        <v>340</v>
      </c>
      <c r="F50" s="8" t="s">
        <v>238</v>
      </c>
      <c r="G50" s="6">
        <v>53</v>
      </c>
      <c r="H50" s="6"/>
      <c r="I50" s="6">
        <v>49</v>
      </c>
      <c r="J50" s="11">
        <f>(G50+H50)*0.3+I50*0.7</f>
        <v>50.199999999999996</v>
      </c>
      <c r="K50" s="6">
        <v>48</v>
      </c>
      <c r="L50" s="6" t="s">
        <v>19</v>
      </c>
    </row>
    <row r="51" spans="1:12" s="1" customFormat="1" ht="18" customHeight="1">
      <c r="A51" s="6">
        <v>49</v>
      </c>
      <c r="B51" s="7">
        <v>210352064</v>
      </c>
      <c r="C51" s="8" t="s">
        <v>386</v>
      </c>
      <c r="D51" s="8" t="s">
        <v>48</v>
      </c>
      <c r="E51" s="8" t="s">
        <v>340</v>
      </c>
      <c r="F51" s="8" t="s">
        <v>238</v>
      </c>
      <c r="G51" s="6">
        <v>48</v>
      </c>
      <c r="H51" s="6"/>
      <c r="I51" s="6">
        <v>51</v>
      </c>
      <c r="J51" s="11">
        <f>(G51+H51)*0.3+I51*0.7</f>
        <v>50.099999999999994</v>
      </c>
      <c r="K51" s="6">
        <v>49</v>
      </c>
      <c r="L51" s="6" t="s">
        <v>19</v>
      </c>
    </row>
    <row r="52" spans="1:12" s="1" customFormat="1" ht="18" customHeight="1">
      <c r="A52" s="6">
        <v>50</v>
      </c>
      <c r="B52" s="7">
        <v>210352201</v>
      </c>
      <c r="C52" s="8" t="s">
        <v>387</v>
      </c>
      <c r="D52" s="8" t="s">
        <v>14</v>
      </c>
      <c r="E52" s="8" t="s">
        <v>340</v>
      </c>
      <c r="F52" s="8" t="s">
        <v>238</v>
      </c>
      <c r="G52" s="6">
        <v>50</v>
      </c>
      <c r="H52" s="6"/>
      <c r="I52" s="6">
        <v>50</v>
      </c>
      <c r="J52" s="11">
        <f>(G52+H52)*0.3+I52*0.7</f>
        <v>50</v>
      </c>
      <c r="K52" s="6">
        <v>50</v>
      </c>
      <c r="L52" s="6" t="s">
        <v>19</v>
      </c>
    </row>
    <row r="53" spans="1:12" s="1" customFormat="1" ht="18" customHeight="1">
      <c r="A53" s="6">
        <v>51</v>
      </c>
      <c r="B53" s="7">
        <v>210352174</v>
      </c>
      <c r="C53" s="8" t="s">
        <v>388</v>
      </c>
      <c r="D53" s="8" t="s">
        <v>14</v>
      </c>
      <c r="E53" s="8" t="s">
        <v>340</v>
      </c>
      <c r="F53" s="8" t="s">
        <v>238</v>
      </c>
      <c r="G53" s="6">
        <v>56</v>
      </c>
      <c r="H53" s="6"/>
      <c r="I53" s="6">
        <v>47</v>
      </c>
      <c r="J53" s="11">
        <f>(G53+H53)*0.3+I53*0.7</f>
        <v>49.7</v>
      </c>
      <c r="K53" s="6">
        <v>51</v>
      </c>
      <c r="L53" s="6" t="s">
        <v>19</v>
      </c>
    </row>
    <row r="54" spans="1:12" s="1" customFormat="1" ht="18" customHeight="1">
      <c r="A54" s="6">
        <v>52</v>
      </c>
      <c r="B54" s="7">
        <v>210352184</v>
      </c>
      <c r="C54" s="8" t="s">
        <v>389</v>
      </c>
      <c r="D54" s="8" t="s">
        <v>14</v>
      </c>
      <c r="E54" s="8" t="s">
        <v>340</v>
      </c>
      <c r="F54" s="8" t="s">
        <v>238</v>
      </c>
      <c r="G54" s="6">
        <v>42</v>
      </c>
      <c r="H54" s="6"/>
      <c r="I54" s="6">
        <v>53</v>
      </c>
      <c r="J54" s="11">
        <f>(G54+H54)*0.3+I54*0.7</f>
        <v>49.699999999999996</v>
      </c>
      <c r="K54" s="6">
        <v>52</v>
      </c>
      <c r="L54" s="6" t="s">
        <v>19</v>
      </c>
    </row>
    <row r="55" spans="1:12" s="1" customFormat="1" ht="18" customHeight="1">
      <c r="A55" s="6">
        <v>53</v>
      </c>
      <c r="B55" s="7">
        <v>210352056</v>
      </c>
      <c r="C55" s="8" t="s">
        <v>390</v>
      </c>
      <c r="D55" s="8" t="s">
        <v>14</v>
      </c>
      <c r="E55" s="8" t="s">
        <v>340</v>
      </c>
      <c r="F55" s="8" t="s">
        <v>238</v>
      </c>
      <c r="G55" s="6">
        <v>43</v>
      </c>
      <c r="H55" s="6"/>
      <c r="I55" s="6">
        <v>52</v>
      </c>
      <c r="J55" s="11">
        <f>(G55+H55)*0.3+I55*0.7</f>
        <v>49.3</v>
      </c>
      <c r="K55" s="6">
        <v>53</v>
      </c>
      <c r="L55" s="6" t="s">
        <v>19</v>
      </c>
    </row>
    <row r="56" spans="1:12" s="1" customFormat="1" ht="18" customHeight="1">
      <c r="A56" s="6">
        <v>54</v>
      </c>
      <c r="B56" s="7">
        <v>210352222</v>
      </c>
      <c r="C56" s="8" t="s">
        <v>391</v>
      </c>
      <c r="D56" s="8" t="s">
        <v>14</v>
      </c>
      <c r="E56" s="8" t="s">
        <v>340</v>
      </c>
      <c r="F56" s="8" t="s">
        <v>238</v>
      </c>
      <c r="G56" s="6">
        <v>49</v>
      </c>
      <c r="H56" s="6"/>
      <c r="I56" s="6">
        <v>48</v>
      </c>
      <c r="J56" s="11">
        <f>(G56+H56)*0.3+I56*0.7</f>
        <v>48.3</v>
      </c>
      <c r="K56" s="6">
        <v>54</v>
      </c>
      <c r="L56" s="6" t="s">
        <v>19</v>
      </c>
    </row>
    <row r="57" spans="1:12" s="1" customFormat="1" ht="18" customHeight="1">
      <c r="A57" s="6">
        <v>55</v>
      </c>
      <c r="B57" s="7">
        <v>210352081</v>
      </c>
      <c r="C57" s="8" t="s">
        <v>392</v>
      </c>
      <c r="D57" s="8" t="s">
        <v>14</v>
      </c>
      <c r="E57" s="8" t="s">
        <v>340</v>
      </c>
      <c r="F57" s="8" t="s">
        <v>238</v>
      </c>
      <c r="G57" s="6">
        <v>51</v>
      </c>
      <c r="H57" s="6"/>
      <c r="I57" s="6">
        <v>47</v>
      </c>
      <c r="J57" s="11">
        <f>(G57+H57)*0.3+I57*0.7</f>
        <v>48.199999999999996</v>
      </c>
      <c r="K57" s="6">
        <v>55</v>
      </c>
      <c r="L57" s="6" t="s">
        <v>19</v>
      </c>
    </row>
    <row r="58" spans="1:12" s="1" customFormat="1" ht="18" customHeight="1">
      <c r="A58" s="6">
        <v>56</v>
      </c>
      <c r="B58" s="7">
        <v>210352014</v>
      </c>
      <c r="C58" s="8" t="s">
        <v>393</v>
      </c>
      <c r="D58" s="8" t="s">
        <v>14</v>
      </c>
      <c r="E58" s="8" t="s">
        <v>340</v>
      </c>
      <c r="F58" s="8" t="s">
        <v>238</v>
      </c>
      <c r="G58" s="6">
        <v>44</v>
      </c>
      <c r="H58" s="6"/>
      <c r="I58" s="6">
        <v>49</v>
      </c>
      <c r="J58" s="11">
        <f>(G58+H58)*0.3+I58*0.7</f>
        <v>47.5</v>
      </c>
      <c r="K58" s="6">
        <v>56</v>
      </c>
      <c r="L58" s="6" t="s">
        <v>19</v>
      </c>
    </row>
    <row r="59" spans="1:12" s="1" customFormat="1" ht="18" customHeight="1">
      <c r="A59" s="6">
        <v>57</v>
      </c>
      <c r="B59" s="7">
        <v>210352060</v>
      </c>
      <c r="C59" s="8" t="s">
        <v>394</v>
      </c>
      <c r="D59" s="8" t="s">
        <v>395</v>
      </c>
      <c r="E59" s="8" t="s">
        <v>340</v>
      </c>
      <c r="F59" s="8" t="s">
        <v>238</v>
      </c>
      <c r="G59" s="6">
        <v>53</v>
      </c>
      <c r="H59" s="6"/>
      <c r="I59" s="6">
        <v>45</v>
      </c>
      <c r="J59" s="11">
        <f>(G59+H59)*0.3+I59*0.7</f>
        <v>47.39999999999999</v>
      </c>
      <c r="K59" s="6">
        <v>57</v>
      </c>
      <c r="L59" s="6" t="s">
        <v>19</v>
      </c>
    </row>
    <row r="60" spans="1:12" s="1" customFormat="1" ht="18" customHeight="1">
      <c r="A60" s="6">
        <v>58</v>
      </c>
      <c r="B60" s="7">
        <v>210352195</v>
      </c>
      <c r="C60" s="8" t="s">
        <v>396</v>
      </c>
      <c r="D60" s="8" t="s">
        <v>14</v>
      </c>
      <c r="E60" s="8" t="s">
        <v>340</v>
      </c>
      <c r="F60" s="8" t="s">
        <v>238</v>
      </c>
      <c r="G60" s="6">
        <v>37</v>
      </c>
      <c r="H60" s="6"/>
      <c r="I60" s="6">
        <v>51</v>
      </c>
      <c r="J60" s="11">
        <f>(G60+H60)*0.3+I60*0.7</f>
        <v>46.8</v>
      </c>
      <c r="K60" s="6">
        <v>58</v>
      </c>
      <c r="L60" s="6" t="s">
        <v>19</v>
      </c>
    </row>
    <row r="61" spans="1:12" s="1" customFormat="1" ht="18" customHeight="1">
      <c r="A61" s="6">
        <v>59</v>
      </c>
      <c r="B61" s="7">
        <v>210352096</v>
      </c>
      <c r="C61" s="8" t="s">
        <v>397</v>
      </c>
      <c r="D61" s="8" t="s">
        <v>14</v>
      </c>
      <c r="E61" s="8" t="s">
        <v>340</v>
      </c>
      <c r="F61" s="8" t="s">
        <v>238</v>
      </c>
      <c r="G61" s="6">
        <v>45</v>
      </c>
      <c r="H61" s="6"/>
      <c r="I61" s="6">
        <v>47</v>
      </c>
      <c r="J61" s="11">
        <f>(G61+H61)*0.3+I61*0.7</f>
        <v>46.4</v>
      </c>
      <c r="K61" s="6">
        <v>59</v>
      </c>
      <c r="L61" s="6" t="s">
        <v>19</v>
      </c>
    </row>
    <row r="62" spans="1:12" s="1" customFormat="1" ht="18" customHeight="1">
      <c r="A62" s="6">
        <v>60</v>
      </c>
      <c r="B62" s="7">
        <v>210352203</v>
      </c>
      <c r="C62" s="8" t="s">
        <v>398</v>
      </c>
      <c r="D62" s="8" t="s">
        <v>14</v>
      </c>
      <c r="E62" s="8" t="s">
        <v>340</v>
      </c>
      <c r="F62" s="8" t="s">
        <v>238</v>
      </c>
      <c r="G62" s="6">
        <v>45</v>
      </c>
      <c r="H62" s="6"/>
      <c r="I62" s="6">
        <v>47</v>
      </c>
      <c r="J62" s="11">
        <f>(G62+H62)*0.3+I62*0.7</f>
        <v>46.4</v>
      </c>
      <c r="K62" s="6">
        <v>60</v>
      </c>
      <c r="L62" s="6" t="s">
        <v>19</v>
      </c>
    </row>
    <row r="63" spans="1:12" s="1" customFormat="1" ht="18" customHeight="1">
      <c r="A63" s="6">
        <v>61</v>
      </c>
      <c r="B63" s="7">
        <v>210352084</v>
      </c>
      <c r="C63" s="8" t="s">
        <v>399</v>
      </c>
      <c r="D63" s="8" t="s">
        <v>14</v>
      </c>
      <c r="E63" s="8" t="s">
        <v>340</v>
      </c>
      <c r="F63" s="8" t="s">
        <v>238</v>
      </c>
      <c r="G63" s="6">
        <v>47</v>
      </c>
      <c r="H63" s="6"/>
      <c r="I63" s="6">
        <v>45</v>
      </c>
      <c r="J63" s="11">
        <f>(G63+H63)*0.3+I63*0.7</f>
        <v>45.599999999999994</v>
      </c>
      <c r="K63" s="6">
        <v>61</v>
      </c>
      <c r="L63" s="6" t="s">
        <v>19</v>
      </c>
    </row>
    <row r="64" spans="1:12" s="1" customFormat="1" ht="18" customHeight="1">
      <c r="A64" s="6">
        <v>62</v>
      </c>
      <c r="B64" s="7">
        <v>210352172</v>
      </c>
      <c r="C64" s="8" t="s">
        <v>400</v>
      </c>
      <c r="D64" s="8" t="s">
        <v>44</v>
      </c>
      <c r="E64" s="8" t="s">
        <v>340</v>
      </c>
      <c r="F64" s="8" t="s">
        <v>238</v>
      </c>
      <c r="G64" s="6">
        <v>56</v>
      </c>
      <c r="H64" s="6">
        <v>2.5</v>
      </c>
      <c r="I64" s="6">
        <v>39</v>
      </c>
      <c r="J64" s="11">
        <f>(G64+H64)*0.3+I64*0.7</f>
        <v>44.849999999999994</v>
      </c>
      <c r="K64" s="6">
        <v>62</v>
      </c>
      <c r="L64" s="6" t="s">
        <v>19</v>
      </c>
    </row>
    <row r="65" spans="1:12" s="1" customFormat="1" ht="18" customHeight="1">
      <c r="A65" s="6">
        <v>63</v>
      </c>
      <c r="B65" s="7">
        <v>210352193</v>
      </c>
      <c r="C65" s="8" t="s">
        <v>401</v>
      </c>
      <c r="D65" s="8" t="s">
        <v>14</v>
      </c>
      <c r="E65" s="8" t="s">
        <v>340</v>
      </c>
      <c r="F65" s="8" t="s">
        <v>238</v>
      </c>
      <c r="G65" s="6">
        <v>36</v>
      </c>
      <c r="H65" s="6"/>
      <c r="I65" s="6">
        <v>47</v>
      </c>
      <c r="J65" s="11">
        <f>(G65+H65)*0.3+I65*0.7</f>
        <v>43.699999999999996</v>
      </c>
      <c r="K65" s="6">
        <v>63</v>
      </c>
      <c r="L65" s="6" t="s">
        <v>19</v>
      </c>
    </row>
    <row r="66" spans="1:12" s="1" customFormat="1" ht="18" customHeight="1">
      <c r="A66" s="6">
        <v>64</v>
      </c>
      <c r="B66" s="7">
        <v>210352093</v>
      </c>
      <c r="C66" s="8" t="s">
        <v>402</v>
      </c>
      <c r="D66" s="8" t="s">
        <v>14</v>
      </c>
      <c r="E66" s="8" t="s">
        <v>340</v>
      </c>
      <c r="F66" s="8" t="s">
        <v>238</v>
      </c>
      <c r="G66" s="6"/>
      <c r="H66" s="6"/>
      <c r="I66" s="6"/>
      <c r="J66" s="11" t="s">
        <v>22</v>
      </c>
      <c r="K66" s="6"/>
      <c r="L66" s="6" t="s">
        <v>19</v>
      </c>
    </row>
    <row r="67" spans="1:12" s="1" customFormat="1" ht="18" customHeight="1">
      <c r="A67" s="6">
        <v>65</v>
      </c>
      <c r="B67" s="7">
        <v>210352112</v>
      </c>
      <c r="C67" s="8" t="s">
        <v>403</v>
      </c>
      <c r="D67" s="8" t="s">
        <v>14</v>
      </c>
      <c r="E67" s="8" t="s">
        <v>340</v>
      </c>
      <c r="F67" s="8" t="s">
        <v>238</v>
      </c>
      <c r="G67" s="6"/>
      <c r="H67" s="6"/>
      <c r="I67" s="6"/>
      <c r="J67" s="11" t="s">
        <v>22</v>
      </c>
      <c r="K67" s="6"/>
      <c r="L67" s="6" t="s">
        <v>19</v>
      </c>
    </row>
    <row r="68" spans="1:12" s="1" customFormat="1" ht="18" customHeight="1">
      <c r="A68" s="6">
        <v>66</v>
      </c>
      <c r="B68" s="7">
        <v>210352231</v>
      </c>
      <c r="C68" s="8" t="s">
        <v>404</v>
      </c>
      <c r="D68" s="8" t="s">
        <v>14</v>
      </c>
      <c r="E68" s="8" t="s">
        <v>340</v>
      </c>
      <c r="F68" s="8" t="s">
        <v>238</v>
      </c>
      <c r="G68" s="6"/>
      <c r="H68" s="6"/>
      <c r="I68" s="6"/>
      <c r="J68" s="11" t="s">
        <v>22</v>
      </c>
      <c r="K68" s="6"/>
      <c r="L68" s="6" t="s">
        <v>19</v>
      </c>
    </row>
    <row r="69" spans="1:12" s="1" customFormat="1" ht="18" customHeight="1">
      <c r="A69" s="6">
        <v>67</v>
      </c>
      <c r="B69" s="7">
        <v>210352005</v>
      </c>
      <c r="C69" s="8" t="s">
        <v>405</v>
      </c>
      <c r="D69" s="8" t="s">
        <v>14</v>
      </c>
      <c r="E69" s="8" t="s">
        <v>340</v>
      </c>
      <c r="F69" s="8" t="s">
        <v>238</v>
      </c>
      <c r="G69" s="6"/>
      <c r="H69" s="6"/>
      <c r="I69" s="6"/>
      <c r="J69" s="11" t="s">
        <v>22</v>
      </c>
      <c r="K69" s="6"/>
      <c r="L69" s="6" t="s">
        <v>19</v>
      </c>
    </row>
    <row r="70" spans="1:12" s="1" customFormat="1" ht="18" customHeight="1">
      <c r="A70" s="6">
        <v>68</v>
      </c>
      <c r="B70" s="7">
        <v>210352167</v>
      </c>
      <c r="C70" s="8" t="s">
        <v>406</v>
      </c>
      <c r="D70" s="8" t="s">
        <v>14</v>
      </c>
      <c r="E70" s="8" t="s">
        <v>340</v>
      </c>
      <c r="F70" s="8" t="s">
        <v>238</v>
      </c>
      <c r="G70" s="6"/>
      <c r="H70" s="6"/>
      <c r="I70" s="6"/>
      <c r="J70" s="11" t="s">
        <v>22</v>
      </c>
      <c r="K70" s="6"/>
      <c r="L70" s="6" t="s">
        <v>19</v>
      </c>
    </row>
    <row r="71" spans="1:12" s="1" customFormat="1" ht="18" customHeight="1">
      <c r="A71" s="6">
        <v>69</v>
      </c>
      <c r="B71" s="7">
        <v>210352178</v>
      </c>
      <c r="C71" s="8" t="s">
        <v>407</v>
      </c>
      <c r="D71" s="8" t="s">
        <v>44</v>
      </c>
      <c r="E71" s="8" t="s">
        <v>340</v>
      </c>
      <c r="F71" s="8" t="s">
        <v>238</v>
      </c>
      <c r="G71" s="6"/>
      <c r="H71" s="6"/>
      <c r="I71" s="6"/>
      <c r="J71" s="11" t="s">
        <v>22</v>
      </c>
      <c r="K71" s="6"/>
      <c r="L71" s="6" t="s">
        <v>19</v>
      </c>
    </row>
    <row r="72" spans="1:12" s="1" customFormat="1" ht="18" customHeight="1">
      <c r="A72" s="6">
        <v>70</v>
      </c>
      <c r="B72" s="7">
        <v>210352003</v>
      </c>
      <c r="C72" s="10" t="s">
        <v>408</v>
      </c>
      <c r="D72" s="8" t="s">
        <v>14</v>
      </c>
      <c r="E72" s="8" t="s">
        <v>340</v>
      </c>
      <c r="F72" s="8" t="s">
        <v>238</v>
      </c>
      <c r="G72" s="6"/>
      <c r="H72" s="6"/>
      <c r="I72" s="6"/>
      <c r="J72" s="11" t="s">
        <v>22</v>
      </c>
      <c r="K72" s="6"/>
      <c r="L72" s="6" t="s">
        <v>19</v>
      </c>
    </row>
    <row r="73" spans="1:12" s="1" customFormat="1" ht="18" customHeight="1">
      <c r="A73" s="6">
        <v>71</v>
      </c>
      <c r="B73" s="7">
        <v>210352016</v>
      </c>
      <c r="C73" s="8" t="s">
        <v>409</v>
      </c>
      <c r="D73" s="8" t="s">
        <v>14</v>
      </c>
      <c r="E73" s="8" t="s">
        <v>340</v>
      </c>
      <c r="F73" s="8" t="s">
        <v>238</v>
      </c>
      <c r="G73" s="6"/>
      <c r="H73" s="6"/>
      <c r="I73" s="6"/>
      <c r="J73" s="11" t="s">
        <v>22</v>
      </c>
      <c r="K73" s="6"/>
      <c r="L73" s="6" t="s">
        <v>19</v>
      </c>
    </row>
    <row r="74" spans="1:12" s="1" customFormat="1" ht="18" customHeight="1">
      <c r="A74" s="6">
        <v>72</v>
      </c>
      <c r="B74" s="7">
        <v>210352199</v>
      </c>
      <c r="C74" s="8" t="s">
        <v>410</v>
      </c>
      <c r="D74" s="8" t="s">
        <v>14</v>
      </c>
      <c r="E74" s="8" t="s">
        <v>340</v>
      </c>
      <c r="F74" s="8" t="s">
        <v>238</v>
      </c>
      <c r="G74" s="6"/>
      <c r="H74" s="6"/>
      <c r="I74" s="6"/>
      <c r="J74" s="11" t="s">
        <v>22</v>
      </c>
      <c r="K74" s="6"/>
      <c r="L74" s="6" t="s">
        <v>19</v>
      </c>
    </row>
    <row r="75" spans="1:12" s="1" customFormat="1" ht="18" customHeight="1">
      <c r="A75" s="6">
        <v>73</v>
      </c>
      <c r="B75" s="7">
        <v>210352082</v>
      </c>
      <c r="C75" s="8" t="s">
        <v>411</v>
      </c>
      <c r="D75" s="8" t="s">
        <v>14</v>
      </c>
      <c r="E75" s="8" t="s">
        <v>340</v>
      </c>
      <c r="F75" s="8" t="s">
        <v>238</v>
      </c>
      <c r="G75" s="6"/>
      <c r="H75" s="6"/>
      <c r="I75" s="6"/>
      <c r="J75" s="11" t="s">
        <v>22</v>
      </c>
      <c r="K75" s="6"/>
      <c r="L75" s="6" t="s">
        <v>19</v>
      </c>
    </row>
    <row r="76" spans="1:12" s="1" customFormat="1" ht="18" customHeight="1">
      <c r="A76" s="6">
        <v>74</v>
      </c>
      <c r="B76" s="7">
        <v>210352148</v>
      </c>
      <c r="C76" s="8" t="s">
        <v>412</v>
      </c>
      <c r="D76" s="8" t="s">
        <v>14</v>
      </c>
      <c r="E76" s="8" t="s">
        <v>340</v>
      </c>
      <c r="F76" s="8" t="s">
        <v>238</v>
      </c>
      <c r="G76" s="6"/>
      <c r="H76" s="6"/>
      <c r="I76" s="6"/>
      <c r="J76" s="11" t="s">
        <v>22</v>
      </c>
      <c r="K76" s="6"/>
      <c r="L76" s="6" t="s">
        <v>19</v>
      </c>
    </row>
    <row r="77" spans="1:12" s="1" customFormat="1" ht="18" customHeight="1">
      <c r="A77" s="6">
        <v>75</v>
      </c>
      <c r="B77" s="7">
        <v>210352235</v>
      </c>
      <c r="C77" s="8" t="s">
        <v>413</v>
      </c>
      <c r="D77" s="8" t="s">
        <v>14</v>
      </c>
      <c r="E77" s="8" t="s">
        <v>340</v>
      </c>
      <c r="F77" s="8" t="s">
        <v>238</v>
      </c>
      <c r="G77" s="6"/>
      <c r="H77" s="6"/>
      <c r="I77" s="6"/>
      <c r="J77" s="11" t="s">
        <v>22</v>
      </c>
      <c r="K77" s="6"/>
      <c r="L77" s="6" t="s">
        <v>19</v>
      </c>
    </row>
    <row r="78" spans="1:12" s="1" customFormat="1" ht="18" customHeight="1">
      <c r="A78" s="6">
        <v>76</v>
      </c>
      <c r="B78" s="7">
        <v>210352115</v>
      </c>
      <c r="C78" s="8" t="s">
        <v>414</v>
      </c>
      <c r="D78" s="8" t="s">
        <v>14</v>
      </c>
      <c r="E78" s="8" t="s">
        <v>340</v>
      </c>
      <c r="F78" s="8" t="s">
        <v>238</v>
      </c>
      <c r="G78" s="6"/>
      <c r="H78" s="6"/>
      <c r="I78" s="6"/>
      <c r="J78" s="11" t="s">
        <v>22</v>
      </c>
      <c r="K78" s="6"/>
      <c r="L78" s="6" t="s">
        <v>19</v>
      </c>
    </row>
    <row r="79" spans="1:12" s="1" customFormat="1" ht="18" customHeight="1">
      <c r="A79" s="6">
        <v>77</v>
      </c>
      <c r="B79" s="7">
        <v>210352189</v>
      </c>
      <c r="C79" s="8" t="s">
        <v>415</v>
      </c>
      <c r="D79" s="8" t="s">
        <v>48</v>
      </c>
      <c r="E79" s="8" t="s">
        <v>340</v>
      </c>
      <c r="F79" s="8" t="s">
        <v>238</v>
      </c>
      <c r="G79" s="6"/>
      <c r="H79" s="6"/>
      <c r="I79" s="6"/>
      <c r="J79" s="11" t="s">
        <v>22</v>
      </c>
      <c r="K79" s="6"/>
      <c r="L79" s="6" t="s">
        <v>19</v>
      </c>
    </row>
    <row r="80" spans="1:12" s="1" customFormat="1" ht="18" customHeight="1">
      <c r="A80" s="6">
        <v>78</v>
      </c>
      <c r="B80" s="7">
        <v>210352238</v>
      </c>
      <c r="C80" s="10" t="s">
        <v>416</v>
      </c>
      <c r="D80" s="10" t="s">
        <v>14</v>
      </c>
      <c r="E80" s="8" t="s">
        <v>340</v>
      </c>
      <c r="F80" s="8" t="s">
        <v>238</v>
      </c>
      <c r="G80" s="6"/>
      <c r="H80" s="6"/>
      <c r="I80" s="6"/>
      <c r="J80" s="11" t="s">
        <v>22</v>
      </c>
      <c r="K80" s="6"/>
      <c r="L80" s="6" t="s">
        <v>19</v>
      </c>
    </row>
    <row r="81" spans="1:12" s="1" customFormat="1" ht="18" customHeight="1">
      <c r="A81" s="6">
        <v>79</v>
      </c>
      <c r="B81" s="7">
        <v>210352099</v>
      </c>
      <c r="C81" s="10" t="s">
        <v>417</v>
      </c>
      <c r="D81" s="10" t="s">
        <v>14</v>
      </c>
      <c r="E81" s="8" t="s">
        <v>340</v>
      </c>
      <c r="F81" s="8" t="s">
        <v>238</v>
      </c>
      <c r="G81" s="6"/>
      <c r="H81" s="6"/>
      <c r="I81" s="6"/>
      <c r="J81" s="11" t="s">
        <v>22</v>
      </c>
      <c r="K81" s="6"/>
      <c r="L81" s="6" t="s">
        <v>19</v>
      </c>
    </row>
    <row r="82" spans="1:12" s="1" customFormat="1" ht="18" customHeight="1">
      <c r="A82" s="6">
        <v>80</v>
      </c>
      <c r="B82" s="7">
        <v>210352125</v>
      </c>
      <c r="C82" s="8" t="s">
        <v>418</v>
      </c>
      <c r="D82" s="8" t="s">
        <v>14</v>
      </c>
      <c r="E82" s="8" t="s">
        <v>340</v>
      </c>
      <c r="F82" s="8" t="s">
        <v>238</v>
      </c>
      <c r="G82" s="6"/>
      <c r="H82" s="6"/>
      <c r="I82" s="6"/>
      <c r="J82" s="11" t="s">
        <v>22</v>
      </c>
      <c r="K82" s="6"/>
      <c r="L82" s="6" t="s">
        <v>19</v>
      </c>
    </row>
    <row r="83" spans="1:12" s="1" customFormat="1" ht="18" customHeight="1">
      <c r="A83" s="6">
        <v>81</v>
      </c>
      <c r="B83" s="7">
        <v>210352053</v>
      </c>
      <c r="C83" s="8" t="s">
        <v>419</v>
      </c>
      <c r="D83" s="8" t="s">
        <v>14</v>
      </c>
      <c r="E83" s="8" t="s">
        <v>340</v>
      </c>
      <c r="F83" s="8" t="s">
        <v>238</v>
      </c>
      <c r="G83" s="6"/>
      <c r="H83" s="6"/>
      <c r="I83" s="6"/>
      <c r="J83" s="11" t="s">
        <v>22</v>
      </c>
      <c r="K83" s="6"/>
      <c r="L83" s="6" t="s">
        <v>19</v>
      </c>
    </row>
    <row r="84" spans="1:12" s="1" customFormat="1" ht="18" customHeight="1">
      <c r="A84" s="6">
        <v>82</v>
      </c>
      <c r="B84" s="7">
        <v>210352036</v>
      </c>
      <c r="C84" s="8" t="s">
        <v>380</v>
      </c>
      <c r="D84" s="8" t="s">
        <v>21</v>
      </c>
      <c r="E84" s="8" t="s">
        <v>340</v>
      </c>
      <c r="F84" s="8" t="s">
        <v>238</v>
      </c>
      <c r="G84" s="6"/>
      <c r="H84" s="6"/>
      <c r="I84" s="6"/>
      <c r="J84" s="11" t="s">
        <v>22</v>
      </c>
      <c r="K84" s="6"/>
      <c r="L84" s="6" t="s">
        <v>19</v>
      </c>
    </row>
    <row r="85" spans="1:12" s="1" customFormat="1" ht="18" customHeight="1">
      <c r="A85" s="6">
        <v>83</v>
      </c>
      <c r="B85" s="7">
        <v>210352215</v>
      </c>
      <c r="C85" s="8" t="s">
        <v>420</v>
      </c>
      <c r="D85" s="8" t="s">
        <v>14</v>
      </c>
      <c r="E85" s="8" t="s">
        <v>340</v>
      </c>
      <c r="F85" s="8" t="s">
        <v>238</v>
      </c>
      <c r="G85" s="6"/>
      <c r="H85" s="6"/>
      <c r="I85" s="6"/>
      <c r="J85" s="11" t="s">
        <v>22</v>
      </c>
      <c r="K85" s="6"/>
      <c r="L85" s="6" t="s">
        <v>19</v>
      </c>
    </row>
    <row r="86" spans="1:12" s="1" customFormat="1" ht="18" customHeight="1">
      <c r="A86" s="6">
        <v>84</v>
      </c>
      <c r="B86" s="7">
        <v>210352162</v>
      </c>
      <c r="C86" s="8" t="s">
        <v>421</v>
      </c>
      <c r="D86" s="8" t="s">
        <v>14</v>
      </c>
      <c r="E86" s="8" t="s">
        <v>340</v>
      </c>
      <c r="F86" s="8" t="s">
        <v>238</v>
      </c>
      <c r="G86" s="6"/>
      <c r="H86" s="6"/>
      <c r="I86" s="6"/>
      <c r="J86" s="11" t="s">
        <v>22</v>
      </c>
      <c r="K86" s="6"/>
      <c r="L86" s="6" t="s">
        <v>19</v>
      </c>
    </row>
    <row r="87" spans="1:12" s="1" customFormat="1" ht="18" customHeight="1">
      <c r="A87" s="6">
        <v>85</v>
      </c>
      <c r="B87" s="7">
        <v>210352026</v>
      </c>
      <c r="C87" s="8" t="s">
        <v>422</v>
      </c>
      <c r="D87" s="8" t="s">
        <v>14</v>
      </c>
      <c r="E87" s="8" t="s">
        <v>340</v>
      </c>
      <c r="F87" s="8" t="s">
        <v>238</v>
      </c>
      <c r="G87" s="6"/>
      <c r="H87" s="6"/>
      <c r="I87" s="6"/>
      <c r="J87" s="11" t="s">
        <v>22</v>
      </c>
      <c r="K87" s="6"/>
      <c r="L87" s="6" t="s">
        <v>19</v>
      </c>
    </row>
    <row r="88" spans="1:12" s="1" customFormat="1" ht="18" customHeight="1">
      <c r="A88" s="6">
        <v>86</v>
      </c>
      <c r="B88" s="7">
        <v>210352160</v>
      </c>
      <c r="C88" s="8" t="s">
        <v>423</v>
      </c>
      <c r="D88" s="8" t="s">
        <v>14</v>
      </c>
      <c r="E88" s="8" t="s">
        <v>340</v>
      </c>
      <c r="F88" s="8" t="s">
        <v>238</v>
      </c>
      <c r="G88" s="6"/>
      <c r="H88" s="6"/>
      <c r="I88" s="6"/>
      <c r="J88" s="11" t="s">
        <v>22</v>
      </c>
      <c r="K88" s="6"/>
      <c r="L88" s="6" t="s">
        <v>19</v>
      </c>
    </row>
    <row r="89" spans="1:12" s="1" customFormat="1" ht="18" customHeight="1">
      <c r="A89" s="6">
        <v>87</v>
      </c>
      <c r="B89" s="7">
        <v>210352158</v>
      </c>
      <c r="C89" s="8" t="s">
        <v>424</v>
      </c>
      <c r="D89" s="8" t="s">
        <v>14</v>
      </c>
      <c r="E89" s="8" t="s">
        <v>340</v>
      </c>
      <c r="F89" s="8" t="s">
        <v>238</v>
      </c>
      <c r="G89" s="6"/>
      <c r="H89" s="6"/>
      <c r="I89" s="6"/>
      <c r="J89" s="11" t="s">
        <v>22</v>
      </c>
      <c r="K89" s="6"/>
      <c r="L89" s="6" t="s">
        <v>19</v>
      </c>
    </row>
    <row r="90" spans="1:12" s="1" customFormat="1" ht="18" customHeight="1">
      <c r="A90" s="6">
        <v>88</v>
      </c>
      <c r="B90" s="7">
        <v>210352062</v>
      </c>
      <c r="C90" s="8" t="s">
        <v>425</v>
      </c>
      <c r="D90" s="8" t="s">
        <v>14</v>
      </c>
      <c r="E90" s="8" t="s">
        <v>340</v>
      </c>
      <c r="F90" s="8" t="s">
        <v>238</v>
      </c>
      <c r="G90" s="6"/>
      <c r="H90" s="6"/>
      <c r="I90" s="6"/>
      <c r="J90" s="11" t="s">
        <v>22</v>
      </c>
      <c r="K90" s="6"/>
      <c r="L90" s="6" t="s">
        <v>19</v>
      </c>
    </row>
    <row r="92" spans="1:12" s="1" customFormat="1" ht="48" customHeight="1">
      <c r="A92" s="12" t="s">
        <v>24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</sheetData>
  <sheetProtection/>
  <mergeCells count="2">
    <mergeCell ref="A1:L1"/>
    <mergeCell ref="A92:L92"/>
  </mergeCells>
  <printOptions/>
  <pageMargins left="0.75" right="0.75" top="1" bottom="1" header="0.5" footer="0.5"/>
  <pageSetup fitToHeight="0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8.25390625" style="1" customWidth="1"/>
    <col min="5" max="5" width="18.00390625" style="1" customWidth="1"/>
    <col min="6" max="6" width="12.125" style="1" customWidth="1"/>
    <col min="7" max="7" width="14.00390625" style="1" customWidth="1"/>
    <col min="8" max="8" width="9.00390625" style="1" customWidth="1"/>
    <col min="9" max="9" width="17.5039062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210351032</v>
      </c>
      <c r="C3" s="10" t="s">
        <v>35</v>
      </c>
      <c r="D3" s="10" t="s">
        <v>14</v>
      </c>
      <c r="E3" s="8" t="s">
        <v>15</v>
      </c>
      <c r="F3" s="8" t="s">
        <v>36</v>
      </c>
      <c r="G3" s="6">
        <v>48</v>
      </c>
      <c r="H3" s="6"/>
      <c r="I3" s="6">
        <v>59</v>
      </c>
      <c r="J3" s="11">
        <f>(G3+H3)*0.3+I3*0.7</f>
        <v>55.699999999999996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210351012</v>
      </c>
      <c r="C4" s="10" t="s">
        <v>37</v>
      </c>
      <c r="D4" s="10" t="s">
        <v>21</v>
      </c>
      <c r="E4" s="8" t="s">
        <v>15</v>
      </c>
      <c r="F4" s="8" t="s">
        <v>36</v>
      </c>
      <c r="G4" s="6">
        <v>54</v>
      </c>
      <c r="H4" s="6">
        <v>2.5</v>
      </c>
      <c r="I4" s="6">
        <v>51</v>
      </c>
      <c r="J4" s="11">
        <f>(G4+H4)*0.3+I4*0.7</f>
        <v>52.64999999999999</v>
      </c>
      <c r="K4" s="6">
        <v>2</v>
      </c>
      <c r="L4" s="6" t="s">
        <v>19</v>
      </c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6.1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210351023</v>
      </c>
      <c r="C3" s="10" t="s">
        <v>38</v>
      </c>
      <c r="D3" s="10" t="s">
        <v>14</v>
      </c>
      <c r="E3" s="8" t="s">
        <v>15</v>
      </c>
      <c r="F3" s="8" t="s">
        <v>39</v>
      </c>
      <c r="G3" s="6">
        <v>50</v>
      </c>
      <c r="H3" s="6"/>
      <c r="I3" s="6">
        <v>55</v>
      </c>
      <c r="J3" s="11">
        <f aca="true" t="shared" si="0" ref="J3:J7">(G3+H3)*0.3+I3*0.7</f>
        <v>53.5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210351017</v>
      </c>
      <c r="C4" s="10" t="s">
        <v>40</v>
      </c>
      <c r="D4" s="10" t="s">
        <v>14</v>
      </c>
      <c r="E4" s="8" t="s">
        <v>15</v>
      </c>
      <c r="F4" s="8" t="s">
        <v>39</v>
      </c>
      <c r="G4" s="6">
        <v>54</v>
      </c>
      <c r="H4" s="6"/>
      <c r="I4" s="6">
        <v>39</v>
      </c>
      <c r="J4" s="11">
        <f t="shared" si="0"/>
        <v>43.5</v>
      </c>
      <c r="K4" s="6">
        <v>2</v>
      </c>
      <c r="L4" s="6" t="s">
        <v>19</v>
      </c>
    </row>
    <row r="5" spans="1:12" s="1" customFormat="1" ht="18" customHeight="1">
      <c r="A5" s="6"/>
      <c r="B5" s="7"/>
      <c r="C5" s="14"/>
      <c r="D5" s="6"/>
      <c r="E5" s="6"/>
      <c r="F5" s="6"/>
      <c r="G5" s="6"/>
      <c r="H5" s="6"/>
      <c r="I5" s="6"/>
      <c r="J5" s="11"/>
      <c r="K5" s="6"/>
      <c r="L5" s="6"/>
    </row>
    <row r="6" spans="1:12" s="1" customFormat="1" ht="18" customHeight="1">
      <c r="A6" s="6"/>
      <c r="B6" s="7"/>
      <c r="C6" s="14"/>
      <c r="D6" s="6"/>
      <c r="E6" s="6"/>
      <c r="F6" s="6"/>
      <c r="G6" s="6"/>
      <c r="H6" s="6"/>
      <c r="I6" s="6"/>
      <c r="J6" s="11"/>
      <c r="K6" s="6"/>
      <c r="L6" s="6"/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workbookViewId="0" topLeftCell="A1">
      <selection activeCell="L5" sqref="L5:L6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9.375" style="1" customWidth="1"/>
    <col min="5" max="5" width="20.875" style="1" customWidth="1"/>
    <col min="6" max="6" width="16.003906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27.75" customHeight="1">
      <c r="A3" s="6">
        <v>1</v>
      </c>
      <c r="B3" s="7">
        <v>210354019</v>
      </c>
      <c r="C3" s="10" t="s">
        <v>41</v>
      </c>
      <c r="D3" s="8" t="s">
        <v>14</v>
      </c>
      <c r="E3" s="8" t="s">
        <v>15</v>
      </c>
      <c r="F3" s="8" t="s">
        <v>42</v>
      </c>
      <c r="G3" s="6">
        <v>64</v>
      </c>
      <c r="H3" s="6"/>
      <c r="I3" s="6">
        <v>65</v>
      </c>
      <c r="J3" s="11">
        <f>(G3+H3)*0.3+I3*0.7</f>
        <v>64.7</v>
      </c>
      <c r="K3" s="6">
        <v>1</v>
      </c>
      <c r="L3" s="6" t="s">
        <v>17</v>
      </c>
    </row>
    <row r="4" spans="1:12" s="1" customFormat="1" ht="30" customHeight="1">
      <c r="A4" s="6">
        <v>2</v>
      </c>
      <c r="B4" s="7">
        <v>210354022</v>
      </c>
      <c r="C4" s="10" t="s">
        <v>43</v>
      </c>
      <c r="D4" s="8" t="s">
        <v>44</v>
      </c>
      <c r="E4" s="8" t="s">
        <v>15</v>
      </c>
      <c r="F4" s="8" t="s">
        <v>42</v>
      </c>
      <c r="G4" s="6">
        <v>61</v>
      </c>
      <c r="H4" s="6">
        <v>2.5</v>
      </c>
      <c r="I4" s="6">
        <v>59</v>
      </c>
      <c r="J4" s="11">
        <f>(G4+H4)*0.3+I4*0.7</f>
        <v>60.349999999999994</v>
      </c>
      <c r="K4" s="6">
        <v>2</v>
      </c>
      <c r="L4" s="6" t="s">
        <v>19</v>
      </c>
    </row>
    <row r="5" spans="1:12" s="1" customFormat="1" ht="36.75" customHeight="1">
      <c r="A5" s="6">
        <v>3</v>
      </c>
      <c r="B5" s="7">
        <v>210354013</v>
      </c>
      <c r="C5" s="10" t="s">
        <v>45</v>
      </c>
      <c r="D5" s="8" t="s">
        <v>14</v>
      </c>
      <c r="E5" s="8" t="s">
        <v>15</v>
      </c>
      <c r="F5" s="8" t="s">
        <v>42</v>
      </c>
      <c r="G5" s="6">
        <v>56</v>
      </c>
      <c r="H5" s="6"/>
      <c r="I5" s="6">
        <v>61</v>
      </c>
      <c r="J5" s="11">
        <f>(G5+H5)*0.3+I5*0.7</f>
        <v>59.5</v>
      </c>
      <c r="K5" s="6">
        <v>3</v>
      </c>
      <c r="L5" s="6" t="s">
        <v>19</v>
      </c>
    </row>
    <row r="6" spans="1:12" s="1" customFormat="1" ht="27">
      <c r="A6" s="6">
        <v>4</v>
      </c>
      <c r="B6" s="7">
        <v>210354004</v>
      </c>
      <c r="C6" s="10" t="s">
        <v>46</v>
      </c>
      <c r="D6" s="8" t="s">
        <v>14</v>
      </c>
      <c r="E6" s="8" t="s">
        <v>15</v>
      </c>
      <c r="F6" s="8" t="s">
        <v>42</v>
      </c>
      <c r="G6" s="6"/>
      <c r="H6" s="6"/>
      <c r="I6" s="6"/>
      <c r="J6" s="11" t="s">
        <v>22</v>
      </c>
      <c r="K6" s="6"/>
      <c r="L6" s="6" t="s">
        <v>19</v>
      </c>
    </row>
    <row r="8" spans="1:12" s="1" customFormat="1" ht="48" customHeight="1">
      <c r="A8" s="12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sheetProtection/>
  <mergeCells count="2">
    <mergeCell ref="A1:L1"/>
    <mergeCell ref="A8:L8"/>
  </mergeCells>
  <printOptions/>
  <pageMargins left="0.75" right="0.75" top="1" bottom="1" header="0.5" footer="0.5"/>
  <pageSetup fitToHeight="1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7.00390625" style="1" customWidth="1"/>
    <col min="4" max="4" width="8.37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210351025</v>
      </c>
      <c r="C3" s="10" t="s">
        <v>47</v>
      </c>
      <c r="D3" s="10" t="s">
        <v>48</v>
      </c>
      <c r="E3" s="8" t="s">
        <v>15</v>
      </c>
      <c r="F3" s="8" t="s">
        <v>49</v>
      </c>
      <c r="G3" s="6">
        <v>58</v>
      </c>
      <c r="H3" s="6"/>
      <c r="I3" s="6">
        <v>53</v>
      </c>
      <c r="J3" s="11">
        <f>(G3+H3)*0.3+I3*0.7</f>
        <v>54.49999999999999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210351051</v>
      </c>
      <c r="C4" s="10" t="s">
        <v>50</v>
      </c>
      <c r="D4" s="10" t="s">
        <v>14</v>
      </c>
      <c r="E4" s="8" t="s">
        <v>15</v>
      </c>
      <c r="F4" s="8" t="s">
        <v>49</v>
      </c>
      <c r="G4" s="6">
        <v>60</v>
      </c>
      <c r="H4" s="6"/>
      <c r="I4" s="6">
        <v>52</v>
      </c>
      <c r="J4" s="11">
        <f>(G4+H4)*0.3+I4*0.7</f>
        <v>54.4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210351038</v>
      </c>
      <c r="C5" s="10" t="s">
        <v>51</v>
      </c>
      <c r="D5" s="10" t="s">
        <v>14</v>
      </c>
      <c r="E5" s="8" t="s">
        <v>15</v>
      </c>
      <c r="F5" s="8" t="s">
        <v>49</v>
      </c>
      <c r="G5" s="6">
        <v>54</v>
      </c>
      <c r="H5" s="6"/>
      <c r="I5" s="6">
        <v>50</v>
      </c>
      <c r="J5" s="11">
        <f>(G5+H5)*0.3+I5*0.7</f>
        <v>51.2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210351050</v>
      </c>
      <c r="C6" s="10" t="s">
        <v>52</v>
      </c>
      <c r="D6" s="10" t="s">
        <v>21</v>
      </c>
      <c r="E6" s="8" t="s">
        <v>15</v>
      </c>
      <c r="F6" s="8" t="s">
        <v>49</v>
      </c>
      <c r="G6" s="6">
        <v>51</v>
      </c>
      <c r="H6" s="6">
        <v>2.5</v>
      </c>
      <c r="I6" s="6">
        <v>46</v>
      </c>
      <c r="J6" s="11">
        <f>(G6+H6)*0.3+I6*0.7</f>
        <v>48.25</v>
      </c>
      <c r="K6" s="6">
        <v>4</v>
      </c>
      <c r="L6" s="6" t="s">
        <v>19</v>
      </c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9.75390625" style="1" customWidth="1"/>
    <col min="4" max="4" width="8.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210354007</v>
      </c>
      <c r="C3" s="10" t="s">
        <v>53</v>
      </c>
      <c r="D3" s="10" t="s">
        <v>14</v>
      </c>
      <c r="E3" s="8" t="s">
        <v>54</v>
      </c>
      <c r="F3" s="8" t="s">
        <v>16</v>
      </c>
      <c r="G3" s="6">
        <v>63</v>
      </c>
      <c r="H3" s="6"/>
      <c r="I3" s="6">
        <v>74</v>
      </c>
      <c r="J3" s="11">
        <f>(G3+H3)*0.3+I3*0.7</f>
        <v>70.69999999999999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210354008</v>
      </c>
      <c r="C4" s="10" t="s">
        <v>55</v>
      </c>
      <c r="D4" s="10" t="s">
        <v>14</v>
      </c>
      <c r="E4" s="8" t="s">
        <v>54</v>
      </c>
      <c r="F4" s="8" t="s">
        <v>16</v>
      </c>
      <c r="G4" s="6">
        <v>50</v>
      </c>
      <c r="H4" s="6"/>
      <c r="I4" s="6">
        <v>77</v>
      </c>
      <c r="J4" s="11">
        <f>(G4+H4)*0.3+I4*0.7</f>
        <v>68.9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210354010</v>
      </c>
      <c r="C5" s="10" t="s">
        <v>56</v>
      </c>
      <c r="D5" s="10" t="s">
        <v>21</v>
      </c>
      <c r="E5" s="8" t="s">
        <v>54</v>
      </c>
      <c r="F5" s="8" t="s">
        <v>16</v>
      </c>
      <c r="G5" s="6">
        <v>53</v>
      </c>
      <c r="H5" s="6">
        <v>2.5</v>
      </c>
      <c r="I5" s="6">
        <v>64</v>
      </c>
      <c r="J5" s="11">
        <f aca="true" t="shared" si="0" ref="J3:J7">(G5+H5)*0.3+I5*0.7</f>
        <v>61.449999999999996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210354003</v>
      </c>
      <c r="C6" s="10" t="s">
        <v>57</v>
      </c>
      <c r="D6" s="10" t="s">
        <v>48</v>
      </c>
      <c r="E6" s="8" t="s">
        <v>54</v>
      </c>
      <c r="F6" s="8" t="s">
        <v>16</v>
      </c>
      <c r="G6" s="6">
        <v>58</v>
      </c>
      <c r="H6" s="6"/>
      <c r="I6" s="6">
        <v>44</v>
      </c>
      <c r="J6" s="11">
        <f t="shared" si="0"/>
        <v>48.199999999999996</v>
      </c>
      <c r="K6" s="6">
        <v>4</v>
      </c>
      <c r="L6" s="6" t="s">
        <v>19</v>
      </c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1.125" style="1" customWidth="1"/>
    <col min="3" max="3" width="8.375" style="1" customWidth="1"/>
    <col min="4" max="4" width="8.625" style="1" customWidth="1"/>
    <col min="5" max="5" width="20.875" style="1" customWidth="1"/>
    <col min="6" max="6" width="12.125" style="1" customWidth="1"/>
    <col min="7" max="7" width="14.00390625" style="1" customWidth="1"/>
    <col min="8" max="8" width="9.00390625" style="1" customWidth="1"/>
    <col min="9" max="9" width="18.875" style="1" customWidth="1"/>
    <col min="10" max="10" width="9.5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</row>
    <row r="3" spans="1:12" s="1" customFormat="1" ht="18" customHeight="1">
      <c r="A3" s="6">
        <v>1</v>
      </c>
      <c r="B3" s="7">
        <v>210354009</v>
      </c>
      <c r="C3" s="10" t="s">
        <v>58</v>
      </c>
      <c r="D3" s="10" t="s">
        <v>14</v>
      </c>
      <c r="E3" s="8" t="s">
        <v>54</v>
      </c>
      <c r="F3" s="8" t="s">
        <v>27</v>
      </c>
      <c r="G3" s="6">
        <v>63</v>
      </c>
      <c r="H3" s="6"/>
      <c r="I3" s="6">
        <v>74</v>
      </c>
      <c r="J3" s="11">
        <f>(G3+H3)*0.3+I3*0.7</f>
        <v>70.69999999999999</v>
      </c>
      <c r="K3" s="6">
        <v>1</v>
      </c>
      <c r="L3" s="6" t="s">
        <v>17</v>
      </c>
    </row>
    <row r="4" spans="1:12" s="1" customFormat="1" ht="18" customHeight="1">
      <c r="A4" s="6">
        <v>2</v>
      </c>
      <c r="B4" s="7">
        <v>210354015</v>
      </c>
      <c r="C4" s="10" t="s">
        <v>59</v>
      </c>
      <c r="D4" s="10" t="s">
        <v>14</v>
      </c>
      <c r="E4" s="8" t="s">
        <v>54</v>
      </c>
      <c r="F4" s="8" t="s">
        <v>27</v>
      </c>
      <c r="G4" s="6">
        <v>55</v>
      </c>
      <c r="H4" s="6"/>
      <c r="I4" s="6">
        <v>76</v>
      </c>
      <c r="J4" s="11">
        <f>(G4+H4)*0.3+I4*0.7</f>
        <v>69.69999999999999</v>
      </c>
      <c r="K4" s="6">
        <v>2</v>
      </c>
      <c r="L4" s="6" t="s">
        <v>19</v>
      </c>
    </row>
    <row r="5" spans="1:12" s="1" customFormat="1" ht="18" customHeight="1">
      <c r="A5" s="6">
        <v>3</v>
      </c>
      <c r="B5" s="7">
        <v>210354020</v>
      </c>
      <c r="C5" s="10" t="s">
        <v>60</v>
      </c>
      <c r="D5" s="10" t="s">
        <v>21</v>
      </c>
      <c r="E5" s="8" t="s">
        <v>54</v>
      </c>
      <c r="F5" s="8" t="s">
        <v>27</v>
      </c>
      <c r="G5" s="6">
        <v>58</v>
      </c>
      <c r="H5" s="6">
        <v>2.5</v>
      </c>
      <c r="I5" s="6">
        <v>64</v>
      </c>
      <c r="J5" s="11">
        <f>(G5+H5)*0.3+I5*0.7</f>
        <v>62.949999999999996</v>
      </c>
      <c r="K5" s="6">
        <v>3</v>
      </c>
      <c r="L5" s="6" t="s">
        <v>19</v>
      </c>
    </row>
    <row r="6" spans="1:12" s="1" customFormat="1" ht="18" customHeight="1">
      <c r="A6" s="6">
        <v>4</v>
      </c>
      <c r="B6" s="7">
        <v>210354012</v>
      </c>
      <c r="C6" s="10" t="s">
        <v>61</v>
      </c>
      <c r="D6" s="10" t="s">
        <v>14</v>
      </c>
      <c r="E6" s="8" t="s">
        <v>54</v>
      </c>
      <c r="F6" s="8" t="s">
        <v>27</v>
      </c>
      <c r="G6" s="6">
        <v>65</v>
      </c>
      <c r="H6" s="6"/>
      <c r="I6" s="6">
        <v>54</v>
      </c>
      <c r="J6" s="11">
        <f>(G6+H6)*0.3+I6*0.7</f>
        <v>57.3</v>
      </c>
      <c r="K6" s="6">
        <v>4</v>
      </c>
      <c r="L6" s="6" t="s">
        <v>19</v>
      </c>
    </row>
    <row r="7" spans="1:12" s="1" customFormat="1" ht="18" customHeight="1">
      <c r="A7" s="6"/>
      <c r="B7" s="7"/>
      <c r="C7" s="14"/>
      <c r="D7" s="6"/>
      <c r="E7" s="6"/>
      <c r="F7" s="6"/>
      <c r="G7" s="6"/>
      <c r="H7" s="6"/>
      <c r="I7" s="6"/>
      <c r="J7" s="11"/>
      <c r="K7" s="6"/>
      <c r="L7" s="6"/>
    </row>
    <row r="9" spans="1:12" s="1" customFormat="1" ht="48" customHeight="1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</sheetData>
  <sheetProtection/>
  <mergeCells count="2">
    <mergeCell ref="A1:L1"/>
    <mergeCell ref="A9:L9"/>
  </mergeCells>
  <printOptions/>
  <pageMargins left="0.75" right="0.75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2023-02-23T10:34:22Z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BEE08925B2DE4EFC815B2D12DC1172C7</vt:lpwstr>
  </property>
</Properties>
</file>