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疾控中心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<sst xmlns="http://schemas.openxmlformats.org/spreadsheetml/2006/main" count="85" uniqueCount="53">
  <si>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南漳县疾病预防控制中心面向社会公开招聘工作人员面试成绩、综合成绩及排名</t>
  </si>
  <si>
    <t>序号</t>
  </si>
  <si>
    <t>姓名</t>
  </si>
  <si>
    <t>性别</t>
  </si>
  <si>
    <t>准考证号</t>
  </si>
  <si>
    <t>报考岗位</t>
  </si>
  <si>
    <t>笔试成绩</t>
  </si>
  <si>
    <t>笔试成绩50%</t>
  </si>
  <si>
    <t>面试成绩</t>
  </si>
  <si>
    <t>面试成绩50%</t>
  </si>
  <si>
    <t>综合成绩</t>
  </si>
  <si>
    <t>排名</t>
  </si>
  <si>
    <t>杨一帆</t>
  </si>
  <si>
    <t>女</t>
  </si>
  <si>
    <t>202301140136</t>
  </si>
  <si>
    <t>2022015-医学检验</t>
  </si>
  <si>
    <t>何洋</t>
  </si>
  <si>
    <t>202301140116</t>
  </si>
  <si>
    <t>杨悠冉</t>
  </si>
  <si>
    <t>男</t>
  </si>
  <si>
    <t>202301140118</t>
  </si>
  <si>
    <t>郑吴飞</t>
  </si>
  <si>
    <t>202301140114</t>
  </si>
  <si>
    <t>何思怡</t>
  </si>
  <si>
    <t>202301140125</t>
  </si>
  <si>
    <t>孙文轩</t>
  </si>
  <si>
    <t>202301140122</t>
  </si>
  <si>
    <t>聂高雅</t>
  </si>
  <si>
    <t>202301140135</t>
  </si>
  <si>
    <t>李涵</t>
  </si>
  <si>
    <t>202301140132</t>
  </si>
  <si>
    <t>张苡睿</t>
  </si>
  <si>
    <t>202301140120</t>
  </si>
  <si>
    <t>贾文达</t>
  </si>
  <si>
    <t>202301140124</t>
  </si>
  <si>
    <t>吕光泽</t>
  </si>
  <si>
    <t>202301140123</t>
  </si>
  <si>
    <t>段梅瑶</t>
  </si>
  <si>
    <t>202301140129</t>
  </si>
  <si>
    <t>刘羽</t>
  </si>
  <si>
    <t>202301140115</t>
  </si>
  <si>
    <t>段义豪</t>
  </si>
  <si>
    <t>202301140126</t>
  </si>
  <si>
    <t>曾德威</t>
  </si>
  <si>
    <t>202301140113</t>
  </si>
  <si>
    <t>魏倩倩</t>
  </si>
  <si>
    <t>202301140104</t>
  </si>
  <si>
    <t>2022016-临床医学</t>
  </si>
  <si>
    <t>黄娓溦</t>
  </si>
  <si>
    <t>202301140103</t>
  </si>
  <si>
    <t>曾庆宇</t>
  </si>
  <si>
    <t>202301140109</t>
  </si>
  <si>
    <r>
      <t>备注：</t>
    </r>
    <r>
      <rPr>
        <sz val="12"/>
        <rFont val="宋体"/>
        <family val="0"/>
      </rPr>
      <t>2022015-医学检验岗位面试资格复审中龙成云资格复审未通过，柳亚丽自动放弃，按考生笔试成绩依次递补曾德威、段梅瑶参加面
      试；2022016-临床医学岗位面试资格复审中李敏、王梦莹、李韩斌自动放弃，高旋、陈俊瑶放弃递补，后面无考生递补。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</si>
</sst>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176" fontId="3" fillId="0" borderId="0" xfId="0" applyNumberFormat="1" applyFont="1" applyFill="1" applyAlignment="1" applyProtection="1">
      <alignment horizontal="centerContinuous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pane ySplit="2" topLeftCell="A11" activePane="bottomLeft" state="frozen"/>
      <selection pane="bottomLeft" activeCell="E8" sqref="E8"/>
    </sheetView>
  </sheetViews>
  <sheetFormatPr defaultColWidth="8.25390625" defaultRowHeight="18.75" customHeight="1"/>
  <cols>
    <col min="1" max="1" width="4.625" style="2" customWidth="1"/>
    <col min="2" max="2" width="6.625" style="2" customWidth="1"/>
    <col min="3" max="3" width="5.25390625" style="2" customWidth="1"/>
    <col min="4" max="4" width="13.75390625" style="2" customWidth="1"/>
    <col min="5" max="5" width="25.50390625" style="2" customWidth="1"/>
    <col min="6" max="6" width="10.75390625" style="3" customWidth="1"/>
    <col min="7" max="7" width="12.75390625" style="3" customWidth="1"/>
    <col min="8" max="8" width="10.75390625" style="3" customWidth="1"/>
    <col min="9" max="9" width="12.75390625" style="3" customWidth="1"/>
    <col min="10" max="10" width="10.25390625" style="3" customWidth="1"/>
    <col min="11" max="11" width="9.25390625" style="2" customWidth="1"/>
    <col min="12" max="232" width="8.50390625" style="2" customWidth="1"/>
    <col min="233" max="233" width="8.50390625" style="2" bestFit="1" customWidth="1"/>
    <col min="234" max="244" width="8.25390625" style="2" customWidth="1"/>
    <col min="245" max="248" width="8.25390625" style="4" customWidth="1"/>
    <col min="249" max="16384" width="8.25390625" style="2" customWidth="1"/>
  </cols>
  <sheetData>
    <row r="1" spans="1:11" ht="31.5" customHeight="1">
      <c r="A1" s="5" t="s">
        <v>0</v>
      </c>
      <c r="B1" s="6"/>
      <c r="C1" s="6"/>
      <c r="D1" s="6"/>
      <c r="E1" s="6"/>
      <c r="F1" s="7"/>
      <c r="G1" s="7"/>
      <c r="H1" s="7"/>
      <c r="I1" s="7"/>
      <c r="J1" s="7"/>
      <c r="K1" s="6"/>
    </row>
    <row r="2" spans="1:11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7" t="s">
        <v>11</v>
      </c>
    </row>
    <row r="3" spans="1:11" s="2" customFormat="1" ht="24" customHeight="1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>
        <v>68.36333333333333</v>
      </c>
      <c r="G3" s="12">
        <f>F3*0.5</f>
        <v>34.181666666666665</v>
      </c>
      <c r="H3" s="12">
        <v>74.16</v>
      </c>
      <c r="I3" s="12">
        <f>H3*0.5</f>
        <v>37.08</v>
      </c>
      <c r="J3" s="12">
        <f aca="true" t="shared" si="0" ref="J3:J27">F3*0.5+H3*0.5</f>
        <v>71.26166666666666</v>
      </c>
      <c r="K3" s="18">
        <v>1</v>
      </c>
    </row>
    <row r="4" spans="1:11" s="2" customFormat="1" ht="24" customHeight="1">
      <c r="A4" s="11">
        <v>2</v>
      </c>
      <c r="B4" s="11" t="s">
        <v>16</v>
      </c>
      <c r="C4" s="11" t="s">
        <v>13</v>
      </c>
      <c r="D4" s="11" t="s">
        <v>17</v>
      </c>
      <c r="E4" s="11" t="s">
        <v>15</v>
      </c>
      <c r="F4" s="12">
        <v>61.35333333333333</v>
      </c>
      <c r="G4" s="12">
        <f aca="true" t="shared" si="1" ref="G4:G27">F4*0.5</f>
        <v>30.676666666666666</v>
      </c>
      <c r="H4" s="12">
        <v>79.26</v>
      </c>
      <c r="I4" s="12">
        <f aca="true" t="shared" si="2" ref="I4:I27">H4*0.5</f>
        <v>39.63</v>
      </c>
      <c r="J4" s="12">
        <f t="shared" si="0"/>
        <v>70.30666666666667</v>
      </c>
      <c r="K4" s="18">
        <v>2</v>
      </c>
    </row>
    <row r="5" spans="1:13" s="2" customFormat="1" ht="24" customHeight="1">
      <c r="A5" s="11">
        <v>3</v>
      </c>
      <c r="B5" s="11" t="s">
        <v>18</v>
      </c>
      <c r="C5" s="11" t="s">
        <v>19</v>
      </c>
      <c r="D5" s="11" t="s">
        <v>20</v>
      </c>
      <c r="E5" s="11" t="s">
        <v>15</v>
      </c>
      <c r="F5" s="12">
        <v>58.04</v>
      </c>
      <c r="G5" s="12">
        <f t="shared" si="1"/>
        <v>29.02</v>
      </c>
      <c r="H5" s="12">
        <v>82.5</v>
      </c>
      <c r="I5" s="12">
        <f t="shared" si="2"/>
        <v>41.25</v>
      </c>
      <c r="J5" s="12">
        <f t="shared" si="0"/>
        <v>70.27</v>
      </c>
      <c r="K5" s="18">
        <v>3</v>
      </c>
      <c r="M5" s="19"/>
    </row>
    <row r="6" spans="1:11" s="2" customFormat="1" ht="24" customHeight="1">
      <c r="A6" s="11">
        <v>4</v>
      </c>
      <c r="B6" s="11" t="s">
        <v>21</v>
      </c>
      <c r="C6" s="11" t="s">
        <v>19</v>
      </c>
      <c r="D6" s="11" t="s">
        <v>22</v>
      </c>
      <c r="E6" s="11" t="s">
        <v>15</v>
      </c>
      <c r="F6" s="12">
        <v>56.31</v>
      </c>
      <c r="G6" s="12">
        <f t="shared" si="1"/>
        <v>28.155</v>
      </c>
      <c r="H6" s="12">
        <v>81.6</v>
      </c>
      <c r="I6" s="12">
        <f t="shared" si="2"/>
        <v>40.8</v>
      </c>
      <c r="J6" s="12">
        <f t="shared" si="0"/>
        <v>68.955</v>
      </c>
      <c r="K6" s="18">
        <v>4</v>
      </c>
    </row>
    <row r="7" spans="1:11" s="2" customFormat="1" ht="24" customHeight="1">
      <c r="A7" s="11">
        <v>5</v>
      </c>
      <c r="B7" s="11" t="s">
        <v>23</v>
      </c>
      <c r="C7" s="11" t="s">
        <v>13</v>
      </c>
      <c r="D7" s="11" t="s">
        <v>24</v>
      </c>
      <c r="E7" s="11" t="s">
        <v>15</v>
      </c>
      <c r="F7" s="12">
        <v>63.126666666666665</v>
      </c>
      <c r="G7" s="12">
        <f t="shared" si="1"/>
        <v>31.563333333333333</v>
      </c>
      <c r="H7" s="12">
        <v>73.64</v>
      </c>
      <c r="I7" s="12">
        <f t="shared" si="2"/>
        <v>36.82</v>
      </c>
      <c r="J7" s="12">
        <f t="shared" si="0"/>
        <v>68.38333333333333</v>
      </c>
      <c r="K7" s="18">
        <v>5</v>
      </c>
    </row>
    <row r="8" spans="1:11" s="2" customFormat="1" ht="24" customHeight="1">
      <c r="A8" s="11">
        <v>6</v>
      </c>
      <c r="B8" s="11" t="s">
        <v>25</v>
      </c>
      <c r="C8" s="11" t="s">
        <v>13</v>
      </c>
      <c r="D8" s="11" t="s">
        <v>26</v>
      </c>
      <c r="E8" s="11" t="s">
        <v>15</v>
      </c>
      <c r="F8" s="12">
        <v>61.22666666666667</v>
      </c>
      <c r="G8" s="12">
        <f t="shared" si="1"/>
        <v>30.613333333333333</v>
      </c>
      <c r="H8" s="12">
        <v>73.6</v>
      </c>
      <c r="I8" s="12">
        <f t="shared" si="2"/>
        <v>36.8</v>
      </c>
      <c r="J8" s="12">
        <f t="shared" si="0"/>
        <v>67.41333333333333</v>
      </c>
      <c r="K8" s="18">
        <v>6</v>
      </c>
    </row>
    <row r="9" spans="1:11" s="2" customFormat="1" ht="24" customHeight="1">
      <c r="A9" s="11">
        <v>7</v>
      </c>
      <c r="B9" s="11" t="s">
        <v>27</v>
      </c>
      <c r="C9" s="11" t="s">
        <v>13</v>
      </c>
      <c r="D9" s="11" t="s">
        <v>28</v>
      </c>
      <c r="E9" s="11" t="s">
        <v>15</v>
      </c>
      <c r="F9" s="12">
        <v>62.81</v>
      </c>
      <c r="G9" s="12">
        <f t="shared" si="1"/>
        <v>31.405</v>
      </c>
      <c r="H9" s="12">
        <v>71.4</v>
      </c>
      <c r="I9" s="12">
        <f t="shared" si="2"/>
        <v>35.7</v>
      </c>
      <c r="J9" s="12">
        <f t="shared" si="0"/>
        <v>67.105</v>
      </c>
      <c r="K9" s="18">
        <v>7</v>
      </c>
    </row>
    <row r="10" spans="1:11" s="2" customFormat="1" ht="24" customHeight="1">
      <c r="A10" s="11">
        <v>8</v>
      </c>
      <c r="B10" s="11" t="s">
        <v>29</v>
      </c>
      <c r="C10" s="11" t="s">
        <v>19</v>
      </c>
      <c r="D10" s="11" t="s">
        <v>30</v>
      </c>
      <c r="E10" s="11" t="s">
        <v>15</v>
      </c>
      <c r="F10" s="12">
        <v>55.97333333333333</v>
      </c>
      <c r="G10" s="12">
        <f t="shared" si="1"/>
        <v>27.986666666666665</v>
      </c>
      <c r="H10" s="12">
        <v>77.46</v>
      </c>
      <c r="I10" s="12">
        <f t="shared" si="2"/>
        <v>38.73</v>
      </c>
      <c r="J10" s="12">
        <f t="shared" si="0"/>
        <v>66.71666666666667</v>
      </c>
      <c r="K10" s="18">
        <v>8</v>
      </c>
    </row>
    <row r="11" spans="1:11" s="2" customFormat="1" ht="24" customHeight="1">
      <c r="A11" s="11">
        <v>9</v>
      </c>
      <c r="B11" s="11" t="s">
        <v>31</v>
      </c>
      <c r="C11" s="11" t="s">
        <v>13</v>
      </c>
      <c r="D11" s="11" t="s">
        <v>32</v>
      </c>
      <c r="E11" s="11" t="s">
        <v>15</v>
      </c>
      <c r="F11" s="12">
        <v>59.79666666666666</v>
      </c>
      <c r="G11" s="12">
        <f t="shared" si="1"/>
        <v>29.89833333333333</v>
      </c>
      <c r="H11" s="12">
        <v>71.72</v>
      </c>
      <c r="I11" s="12">
        <f t="shared" si="2"/>
        <v>35.86</v>
      </c>
      <c r="J11" s="12">
        <f t="shared" si="0"/>
        <v>65.75833333333333</v>
      </c>
      <c r="K11" s="18">
        <v>9</v>
      </c>
    </row>
    <row r="12" spans="1:11" s="2" customFormat="1" ht="24" customHeight="1">
      <c r="A12" s="11">
        <v>10</v>
      </c>
      <c r="B12" s="11" t="s">
        <v>33</v>
      </c>
      <c r="C12" s="11" t="s">
        <v>19</v>
      </c>
      <c r="D12" s="11" t="s">
        <v>34</v>
      </c>
      <c r="E12" s="11" t="s">
        <v>15</v>
      </c>
      <c r="F12" s="12">
        <v>56.52666666666667</v>
      </c>
      <c r="G12" s="12">
        <f t="shared" si="1"/>
        <v>28.263333333333335</v>
      </c>
      <c r="H12" s="12">
        <v>68.9</v>
      </c>
      <c r="I12" s="12">
        <f t="shared" si="2"/>
        <v>34.45</v>
      </c>
      <c r="J12" s="12">
        <f t="shared" si="0"/>
        <v>62.71333333333334</v>
      </c>
      <c r="K12" s="18">
        <v>10</v>
      </c>
    </row>
    <row r="13" spans="1:11" s="2" customFormat="1" ht="24" customHeight="1">
      <c r="A13" s="11">
        <v>11</v>
      </c>
      <c r="B13" s="11" t="s">
        <v>35</v>
      </c>
      <c r="C13" s="11" t="s">
        <v>19</v>
      </c>
      <c r="D13" s="11" t="s">
        <v>36</v>
      </c>
      <c r="E13" s="11" t="s">
        <v>15</v>
      </c>
      <c r="F13" s="12">
        <v>56.28666666666667</v>
      </c>
      <c r="G13" s="12">
        <f t="shared" si="1"/>
        <v>28.143333333333334</v>
      </c>
      <c r="H13" s="12">
        <v>66.84</v>
      </c>
      <c r="I13" s="12">
        <f t="shared" si="2"/>
        <v>33.42</v>
      </c>
      <c r="J13" s="12">
        <f t="shared" si="0"/>
        <v>61.56333333333333</v>
      </c>
      <c r="K13" s="18">
        <v>11</v>
      </c>
    </row>
    <row r="14" spans="1:11" s="2" customFormat="1" ht="24" customHeight="1">
      <c r="A14" s="11">
        <v>12</v>
      </c>
      <c r="B14" s="11" t="s">
        <v>37</v>
      </c>
      <c r="C14" s="11" t="s">
        <v>13</v>
      </c>
      <c r="D14" s="11" t="s">
        <v>38</v>
      </c>
      <c r="E14" s="11" t="s">
        <v>15</v>
      </c>
      <c r="F14" s="12">
        <v>49.01</v>
      </c>
      <c r="G14" s="12">
        <f t="shared" si="1"/>
        <v>24.505</v>
      </c>
      <c r="H14" s="12">
        <v>73.82</v>
      </c>
      <c r="I14" s="12">
        <f t="shared" si="2"/>
        <v>36.91</v>
      </c>
      <c r="J14" s="12">
        <f t="shared" si="0"/>
        <v>61.41499999999999</v>
      </c>
      <c r="K14" s="18">
        <v>12</v>
      </c>
    </row>
    <row r="15" spans="1:11" s="2" customFormat="1" ht="24" customHeight="1">
      <c r="A15" s="11">
        <v>13</v>
      </c>
      <c r="B15" s="11" t="s">
        <v>39</v>
      </c>
      <c r="C15" s="11" t="s">
        <v>19</v>
      </c>
      <c r="D15" s="11" t="s">
        <v>40</v>
      </c>
      <c r="E15" s="11" t="s">
        <v>15</v>
      </c>
      <c r="F15" s="12">
        <v>55.5</v>
      </c>
      <c r="G15" s="12">
        <f t="shared" si="1"/>
        <v>27.75</v>
      </c>
      <c r="H15" s="12">
        <v>63.74</v>
      </c>
      <c r="I15" s="12">
        <f t="shared" si="2"/>
        <v>31.87</v>
      </c>
      <c r="J15" s="12">
        <f t="shared" si="0"/>
        <v>59.620000000000005</v>
      </c>
      <c r="K15" s="18">
        <v>13</v>
      </c>
    </row>
    <row r="16" spans="1:11" s="2" customFormat="1" ht="24" customHeight="1">
      <c r="A16" s="11">
        <v>14</v>
      </c>
      <c r="B16" s="11" t="s">
        <v>41</v>
      </c>
      <c r="C16" s="11" t="s">
        <v>19</v>
      </c>
      <c r="D16" s="11" t="s">
        <v>42</v>
      </c>
      <c r="E16" s="11" t="s">
        <v>15</v>
      </c>
      <c r="F16" s="12">
        <v>52.13</v>
      </c>
      <c r="G16" s="12">
        <f t="shared" si="1"/>
        <v>26.065</v>
      </c>
      <c r="H16" s="12">
        <v>58.6</v>
      </c>
      <c r="I16" s="12">
        <f t="shared" si="2"/>
        <v>29.3</v>
      </c>
      <c r="J16" s="12">
        <f t="shared" si="0"/>
        <v>55.365</v>
      </c>
      <c r="K16" s="18">
        <v>14</v>
      </c>
    </row>
    <row r="17" spans="1:11" s="2" customFormat="1" ht="24" customHeight="1">
      <c r="A17" s="11">
        <v>15</v>
      </c>
      <c r="B17" s="11" t="s">
        <v>43</v>
      </c>
      <c r="C17" s="11" t="s">
        <v>19</v>
      </c>
      <c r="D17" s="11" t="s">
        <v>44</v>
      </c>
      <c r="E17" s="11" t="s">
        <v>15</v>
      </c>
      <c r="F17" s="13">
        <v>50.12</v>
      </c>
      <c r="G17" s="12">
        <f t="shared" si="1"/>
        <v>25.060000000000002</v>
      </c>
      <c r="H17" s="12">
        <v>0</v>
      </c>
      <c r="I17" s="12">
        <f t="shared" si="2"/>
        <v>0</v>
      </c>
      <c r="J17" s="12">
        <f t="shared" si="0"/>
        <v>25.060000000000002</v>
      </c>
      <c r="K17" s="18">
        <v>15</v>
      </c>
    </row>
    <row r="18" spans="1:11" s="2" customFormat="1" ht="24" customHeight="1">
      <c r="A18" s="11">
        <v>16</v>
      </c>
      <c r="B18" s="11" t="s">
        <v>45</v>
      </c>
      <c r="C18" s="11" t="s">
        <v>13</v>
      </c>
      <c r="D18" s="11" t="s">
        <v>46</v>
      </c>
      <c r="E18" s="11" t="s">
        <v>47</v>
      </c>
      <c r="F18" s="12">
        <v>69.99</v>
      </c>
      <c r="G18" s="12">
        <f t="shared" si="1"/>
        <v>34.995</v>
      </c>
      <c r="H18" s="12">
        <v>83.86</v>
      </c>
      <c r="I18" s="12">
        <f t="shared" si="2"/>
        <v>41.93</v>
      </c>
      <c r="J18" s="12">
        <f t="shared" si="0"/>
        <v>76.925</v>
      </c>
      <c r="K18" s="18">
        <v>1</v>
      </c>
    </row>
    <row r="19" spans="1:11" s="2" customFormat="1" ht="24" customHeight="1">
      <c r="A19" s="11">
        <v>17</v>
      </c>
      <c r="B19" s="11" t="s">
        <v>48</v>
      </c>
      <c r="C19" s="11" t="s">
        <v>13</v>
      </c>
      <c r="D19" s="11" t="s">
        <v>49</v>
      </c>
      <c r="E19" s="11" t="s">
        <v>47</v>
      </c>
      <c r="F19" s="12">
        <v>67.71666666666667</v>
      </c>
      <c r="G19" s="12">
        <f t="shared" si="1"/>
        <v>33.858333333333334</v>
      </c>
      <c r="H19" s="12">
        <v>82.34</v>
      </c>
      <c r="I19" s="12">
        <f t="shared" si="2"/>
        <v>41.17</v>
      </c>
      <c r="J19" s="12">
        <f t="shared" si="0"/>
        <v>75.02833333333334</v>
      </c>
      <c r="K19" s="18">
        <v>2</v>
      </c>
    </row>
    <row r="20" spans="1:11" s="2" customFormat="1" ht="24" customHeight="1">
      <c r="A20" s="11">
        <v>18</v>
      </c>
      <c r="B20" s="11" t="s">
        <v>50</v>
      </c>
      <c r="C20" s="11" t="s">
        <v>19</v>
      </c>
      <c r="D20" s="11" t="s">
        <v>51</v>
      </c>
      <c r="E20" s="11" t="s">
        <v>47</v>
      </c>
      <c r="F20" s="12">
        <v>69.55</v>
      </c>
      <c r="G20" s="12">
        <f t="shared" si="1"/>
        <v>34.775</v>
      </c>
      <c r="H20" s="12">
        <v>71.92</v>
      </c>
      <c r="I20" s="12">
        <f t="shared" si="2"/>
        <v>35.96</v>
      </c>
      <c r="J20" s="12">
        <f t="shared" si="0"/>
        <v>70.735</v>
      </c>
      <c r="K20" s="18">
        <v>3</v>
      </c>
    </row>
    <row r="21" spans="1:11" ht="36" customHeight="1">
      <c r="A21" s="14" t="s">
        <v>52</v>
      </c>
      <c r="B21" s="15"/>
      <c r="C21" s="15"/>
      <c r="D21" s="15"/>
      <c r="E21" s="15"/>
      <c r="F21" s="15"/>
      <c r="G21" s="16"/>
      <c r="H21" s="15"/>
      <c r="I21" s="15"/>
      <c r="J21" s="15"/>
      <c r="K21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21:K21"/>
  </mergeCells>
  <conditionalFormatting sqref="J3:J20">
    <cfRule type="expression" priority="1" dxfId="0" stopIfTrue="1">
      <formula>AND(COUNTIF($J$3:$J$20,J3)&gt;1,NOT(ISBLANK(J3)))</formula>
    </cfRule>
  </conditionalFormatting>
  <printOptions/>
  <pageMargins left="0.7513888888888889" right="0.7513888888888889" top="0.5902777777777778" bottom="0.5902777777777778" header="0.27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2023-02-21T03:19:03Z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66CEB04DCEE24D2EA60F10F2D8C4C996</vt:lpwstr>
  </property>
</Properties>
</file>