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文化专员" sheetId="1" r:id="rId1"/>
  </sheets>
  <definedNames>
    <definedName name="_xlnm.Print_Titles" localSheetId="0">'文化专员'!$1:$2</definedName>
  </definedNames>
  <calcPr fullCalcOnLoad="1"/>
</workbook>
</file>

<file path=xl/sharedStrings.xml><?xml version="1.0" encoding="utf-8"?>
<sst xmlns="http://schemas.openxmlformats.org/spreadsheetml/2006/main" count="145" uniqueCount="83">
  <si>
    <t>南漳县面向社会公开招聘镇（区）专职文化员面试成绩、综合成绩及排名</t>
  </si>
  <si>
    <t>序号</t>
  </si>
  <si>
    <t>姓名</t>
  </si>
  <si>
    <t>性别</t>
  </si>
  <si>
    <t>准考证号</t>
  </si>
  <si>
    <t>报考岗位</t>
  </si>
  <si>
    <t>笔试成绩</t>
  </si>
  <si>
    <t>笔试成绩50%</t>
  </si>
  <si>
    <t>面试成绩</t>
  </si>
  <si>
    <t>面试成绩50%</t>
  </si>
  <si>
    <t>综合成绩</t>
  </si>
  <si>
    <t>排名</t>
  </si>
  <si>
    <t>朱新艳</t>
  </si>
  <si>
    <t>女</t>
  </si>
  <si>
    <t>202301140307</t>
  </si>
  <si>
    <r>
      <t>2022001-</t>
    </r>
    <r>
      <rPr>
        <sz val="11"/>
        <rFont val="宋体"/>
        <family val="0"/>
      </rPr>
      <t>镇（区）专职文化员</t>
    </r>
  </si>
  <si>
    <t>佘中云</t>
  </si>
  <si>
    <t>202301140812</t>
  </si>
  <si>
    <t>张杨頔</t>
  </si>
  <si>
    <t>202301141017</t>
  </si>
  <si>
    <t>全惠敏</t>
  </si>
  <si>
    <t>202301141105</t>
  </si>
  <si>
    <t>都青</t>
  </si>
  <si>
    <t>202301141207</t>
  </si>
  <si>
    <t>严彬彬</t>
  </si>
  <si>
    <t>202301141208</t>
  </si>
  <si>
    <t>汪显楚</t>
  </si>
  <si>
    <t>男</t>
  </si>
  <si>
    <t>202301140714</t>
  </si>
  <si>
    <t>李兴红</t>
  </si>
  <si>
    <t>202301140501</t>
  </si>
  <si>
    <t>徐静宜</t>
  </si>
  <si>
    <t>202301140805</t>
  </si>
  <si>
    <t>袁满</t>
  </si>
  <si>
    <t>202301140330</t>
  </si>
  <si>
    <t>徐赟</t>
  </si>
  <si>
    <t>202301140611</t>
  </si>
  <si>
    <t>杨梅兰</t>
  </si>
  <si>
    <t>202301140421</t>
  </si>
  <si>
    <t>鞠晨语</t>
  </si>
  <si>
    <t>202301140412</t>
  </si>
  <si>
    <t>齐娇娇</t>
  </si>
  <si>
    <t>202301140514</t>
  </si>
  <si>
    <t>金洲一</t>
  </si>
  <si>
    <t>202301140930</t>
  </si>
  <si>
    <t>冯茜</t>
  </si>
  <si>
    <t>202301140817</t>
  </si>
  <si>
    <t>宋诗瑶</t>
  </si>
  <si>
    <t>202301141011</t>
  </si>
  <si>
    <t>戴紫薇</t>
  </si>
  <si>
    <t>202301140910</t>
  </si>
  <si>
    <t>郭小晗</t>
  </si>
  <si>
    <t>202301140717</t>
  </si>
  <si>
    <t>陶玉祥</t>
  </si>
  <si>
    <t>202301141216</t>
  </si>
  <si>
    <t>李忠毅</t>
  </si>
  <si>
    <t>202301140513</t>
  </si>
  <si>
    <t>张敬文</t>
  </si>
  <si>
    <t>202301140707</t>
  </si>
  <si>
    <t>刘欣悦</t>
  </si>
  <si>
    <t>202301140808</t>
  </si>
  <si>
    <t>杨晓帆</t>
  </si>
  <si>
    <t>202301140323</t>
  </si>
  <si>
    <t>邹新义</t>
  </si>
  <si>
    <t>202301140815</t>
  </si>
  <si>
    <t>陈波</t>
  </si>
  <si>
    <t>202301140518</t>
  </si>
  <si>
    <t>徐云博</t>
  </si>
  <si>
    <t>202301140929</t>
  </si>
  <si>
    <t>杨恒</t>
  </si>
  <si>
    <t>202301140814</t>
  </si>
  <si>
    <t>王越</t>
  </si>
  <si>
    <t>202301141210</t>
  </si>
  <si>
    <t>豆金燕</t>
  </si>
  <si>
    <t>202301140322</t>
  </si>
  <si>
    <t>陈曦</t>
  </si>
  <si>
    <t>202301141125</t>
  </si>
  <si>
    <t>陆小雨</t>
  </si>
  <si>
    <t>202301140315</t>
  </si>
  <si>
    <t>吴辉</t>
  </si>
  <si>
    <t>202301140516</t>
  </si>
  <si>
    <t>2022001-镇（区）专职文化员</t>
  </si>
  <si>
    <r>
      <t>备注：</t>
    </r>
    <r>
      <rPr>
        <sz val="12"/>
        <rFont val="宋体"/>
        <family val="0"/>
      </rPr>
      <t>镇（区）专职文化员岗位面试资格复审中邹紫薇、钱宇航、郑珺文、孙家驹、李佳佳自动放弃，按考生笔试成绩依次递补张敬文、王越
      陈波、吴辉、豆金燕参加面试，王小晗、王苗苗放弃递补。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</si>
</sst>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76" fontId="1" fillId="0" borderId="0" xfId="0" applyNumberFormat="1" applyFont="1" applyFill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100" workbookViewId="0" topLeftCell="A1">
      <pane ySplit="2" topLeftCell="A26" activePane="bottomLeft" state="frozen"/>
      <selection pane="bottomLeft" activeCell="A13" sqref="A13"/>
    </sheetView>
  </sheetViews>
  <sheetFormatPr defaultColWidth="8.25390625" defaultRowHeight="18.75" customHeight="1"/>
  <cols>
    <col min="1" max="1" width="4.625" style="2" customWidth="1"/>
    <col min="2" max="2" width="6.75390625" style="2" customWidth="1"/>
    <col min="3" max="3" width="5.125" style="2" customWidth="1"/>
    <col min="4" max="4" width="12.25390625" style="2" customWidth="1"/>
    <col min="5" max="5" width="25.50390625" style="2" customWidth="1"/>
    <col min="6" max="6" width="12.25390625" style="3" customWidth="1"/>
    <col min="7" max="10" width="12.75390625" style="3" customWidth="1"/>
    <col min="11" max="11" width="9.50390625" style="2" customWidth="1"/>
    <col min="12" max="228" width="8.50390625" style="2" customWidth="1"/>
    <col min="229" max="229" width="8.50390625" style="2" bestFit="1" customWidth="1"/>
    <col min="230" max="240" width="8.25390625" style="2" customWidth="1"/>
    <col min="245" max="16384" width="8.25390625" style="2" customWidth="1"/>
  </cols>
  <sheetData>
    <row r="1" spans="1:11" ht="31.5" customHeight="1">
      <c r="A1" s="4" t="s">
        <v>0</v>
      </c>
      <c r="B1" s="5"/>
      <c r="C1" s="5"/>
      <c r="D1" s="5"/>
      <c r="E1" s="5"/>
      <c r="F1" s="6"/>
      <c r="G1" s="6"/>
      <c r="H1" s="6"/>
      <c r="I1" s="6"/>
      <c r="J1" s="6"/>
      <c r="K1" s="5"/>
    </row>
    <row r="2" spans="1:11" s="1" customFormat="1" ht="30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14" t="s">
        <v>9</v>
      </c>
      <c r="J2" s="9" t="s">
        <v>10</v>
      </c>
      <c r="K2" s="15" t="s">
        <v>11</v>
      </c>
    </row>
    <row r="3" spans="1:11" s="2" customFormat="1" ht="24" customHeight="1">
      <c r="A3" s="10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1">
        <v>81.11666666666666</v>
      </c>
      <c r="G3" s="11">
        <f>F3*0.5</f>
        <v>40.55833333333333</v>
      </c>
      <c r="H3" s="11">
        <v>83.74</v>
      </c>
      <c r="I3" s="11">
        <f>H3*0.5</f>
        <v>41.87</v>
      </c>
      <c r="J3" s="11">
        <f aca="true" t="shared" si="0" ref="J3:J35">F3*0.5+H3*0.5</f>
        <v>82.42833333333333</v>
      </c>
      <c r="K3" s="16">
        <v>1</v>
      </c>
    </row>
    <row r="4" spans="1:11" s="2" customFormat="1" ht="24" customHeight="1">
      <c r="A4" s="10">
        <v>2</v>
      </c>
      <c r="B4" s="10" t="s">
        <v>16</v>
      </c>
      <c r="C4" s="10" t="s">
        <v>13</v>
      </c>
      <c r="D4" s="10" t="s">
        <v>17</v>
      </c>
      <c r="E4" s="10" t="s">
        <v>15</v>
      </c>
      <c r="F4" s="11">
        <v>79.10333333333334</v>
      </c>
      <c r="G4" s="11">
        <f aca="true" t="shared" si="1" ref="G4:G40">F4*0.5</f>
        <v>39.55166666666667</v>
      </c>
      <c r="H4" s="11">
        <v>85.72</v>
      </c>
      <c r="I4" s="11">
        <f aca="true" t="shared" si="2" ref="I4:I40">H4*0.5</f>
        <v>42.86</v>
      </c>
      <c r="J4" s="11">
        <f t="shared" si="0"/>
        <v>82.41166666666666</v>
      </c>
      <c r="K4" s="16">
        <v>2</v>
      </c>
    </row>
    <row r="5" spans="1:11" s="2" customFormat="1" ht="24" customHeight="1">
      <c r="A5" s="10">
        <v>3</v>
      </c>
      <c r="B5" s="10" t="s">
        <v>18</v>
      </c>
      <c r="C5" s="10" t="s">
        <v>13</v>
      </c>
      <c r="D5" s="10" t="s">
        <v>19</v>
      </c>
      <c r="E5" s="10" t="s">
        <v>15</v>
      </c>
      <c r="F5" s="11">
        <v>79.76333333333334</v>
      </c>
      <c r="G5" s="11">
        <f t="shared" si="1"/>
        <v>39.88166666666667</v>
      </c>
      <c r="H5" s="11">
        <v>84.9</v>
      </c>
      <c r="I5" s="11">
        <f t="shared" si="2"/>
        <v>42.45</v>
      </c>
      <c r="J5" s="11">
        <f t="shared" si="0"/>
        <v>82.33166666666668</v>
      </c>
      <c r="K5" s="16">
        <v>3</v>
      </c>
    </row>
    <row r="6" spans="1:11" s="2" customFormat="1" ht="24" customHeight="1">
      <c r="A6" s="10">
        <v>4</v>
      </c>
      <c r="B6" s="10" t="s">
        <v>20</v>
      </c>
      <c r="C6" s="10" t="s">
        <v>13</v>
      </c>
      <c r="D6" s="10" t="s">
        <v>21</v>
      </c>
      <c r="E6" s="10" t="s">
        <v>15</v>
      </c>
      <c r="F6" s="11">
        <v>75.51666666666667</v>
      </c>
      <c r="G6" s="11">
        <f t="shared" si="1"/>
        <v>37.75833333333333</v>
      </c>
      <c r="H6" s="11">
        <v>87.92</v>
      </c>
      <c r="I6" s="11">
        <f t="shared" si="2"/>
        <v>43.96</v>
      </c>
      <c r="J6" s="11">
        <f t="shared" si="0"/>
        <v>81.71833333333333</v>
      </c>
      <c r="K6" s="16">
        <v>4</v>
      </c>
    </row>
    <row r="7" spans="1:11" s="2" customFormat="1" ht="24" customHeight="1">
      <c r="A7" s="10">
        <v>5</v>
      </c>
      <c r="B7" s="10" t="s">
        <v>22</v>
      </c>
      <c r="C7" s="10" t="s">
        <v>13</v>
      </c>
      <c r="D7" s="10" t="s">
        <v>23</v>
      </c>
      <c r="E7" s="10" t="s">
        <v>15</v>
      </c>
      <c r="F7" s="11">
        <v>79.26333333333334</v>
      </c>
      <c r="G7" s="11">
        <f t="shared" si="1"/>
        <v>39.63166666666667</v>
      </c>
      <c r="H7" s="11">
        <v>83.88</v>
      </c>
      <c r="I7" s="11">
        <f t="shared" si="2"/>
        <v>41.94</v>
      </c>
      <c r="J7" s="11">
        <f t="shared" si="0"/>
        <v>81.57166666666666</v>
      </c>
      <c r="K7" s="16">
        <v>5</v>
      </c>
    </row>
    <row r="8" spans="1:11" s="2" customFormat="1" ht="24" customHeight="1">
      <c r="A8" s="10">
        <v>6</v>
      </c>
      <c r="B8" s="10" t="s">
        <v>24</v>
      </c>
      <c r="C8" s="10" t="s">
        <v>13</v>
      </c>
      <c r="D8" s="10" t="s">
        <v>25</v>
      </c>
      <c r="E8" s="10" t="s">
        <v>15</v>
      </c>
      <c r="F8" s="11">
        <v>77.97333333333333</v>
      </c>
      <c r="G8" s="11">
        <f t="shared" si="1"/>
        <v>38.986666666666665</v>
      </c>
      <c r="H8" s="11">
        <v>85.1</v>
      </c>
      <c r="I8" s="11">
        <f t="shared" si="2"/>
        <v>42.55</v>
      </c>
      <c r="J8" s="11">
        <f t="shared" si="0"/>
        <v>81.53666666666666</v>
      </c>
      <c r="K8" s="16">
        <v>6</v>
      </c>
    </row>
    <row r="9" spans="1:11" s="2" customFormat="1" ht="24" customHeight="1">
      <c r="A9" s="10">
        <v>7</v>
      </c>
      <c r="B9" s="10" t="s">
        <v>26</v>
      </c>
      <c r="C9" s="10" t="s">
        <v>27</v>
      </c>
      <c r="D9" s="10" t="s">
        <v>28</v>
      </c>
      <c r="E9" s="10" t="s">
        <v>15</v>
      </c>
      <c r="F9" s="11">
        <v>76.97333333333333</v>
      </c>
      <c r="G9" s="11">
        <f t="shared" si="1"/>
        <v>38.486666666666665</v>
      </c>
      <c r="H9" s="11">
        <v>86.04</v>
      </c>
      <c r="I9" s="11">
        <f t="shared" si="2"/>
        <v>43.02</v>
      </c>
      <c r="J9" s="11">
        <f t="shared" si="0"/>
        <v>81.50666666666666</v>
      </c>
      <c r="K9" s="16">
        <v>7</v>
      </c>
    </row>
    <row r="10" spans="1:11" s="2" customFormat="1" ht="24" customHeight="1">
      <c r="A10" s="10">
        <v>8</v>
      </c>
      <c r="B10" s="10" t="s">
        <v>29</v>
      </c>
      <c r="C10" s="10" t="s">
        <v>13</v>
      </c>
      <c r="D10" s="10" t="s">
        <v>30</v>
      </c>
      <c r="E10" s="10" t="s">
        <v>15</v>
      </c>
      <c r="F10" s="11">
        <v>80.29333333333334</v>
      </c>
      <c r="G10" s="11">
        <f t="shared" si="1"/>
        <v>40.14666666666667</v>
      </c>
      <c r="H10" s="11">
        <v>82.4</v>
      </c>
      <c r="I10" s="11">
        <f t="shared" si="2"/>
        <v>41.2</v>
      </c>
      <c r="J10" s="11">
        <f t="shared" si="0"/>
        <v>81.34666666666666</v>
      </c>
      <c r="K10" s="16">
        <v>8</v>
      </c>
    </row>
    <row r="11" spans="1:11" s="2" customFormat="1" ht="24" customHeight="1">
      <c r="A11" s="10">
        <v>9</v>
      </c>
      <c r="B11" s="10" t="s">
        <v>31</v>
      </c>
      <c r="C11" s="10" t="s">
        <v>13</v>
      </c>
      <c r="D11" s="10" t="s">
        <v>32</v>
      </c>
      <c r="E11" s="10" t="s">
        <v>15</v>
      </c>
      <c r="F11" s="11">
        <v>77.66333333333334</v>
      </c>
      <c r="G11" s="11">
        <f t="shared" si="1"/>
        <v>38.83166666666667</v>
      </c>
      <c r="H11" s="11">
        <v>84.98</v>
      </c>
      <c r="I11" s="11">
        <f t="shared" si="2"/>
        <v>42.49</v>
      </c>
      <c r="J11" s="11">
        <f t="shared" si="0"/>
        <v>81.32166666666667</v>
      </c>
      <c r="K11" s="16">
        <v>9</v>
      </c>
    </row>
    <row r="12" spans="1:11" s="2" customFormat="1" ht="24" customHeight="1">
      <c r="A12" s="10">
        <v>10</v>
      </c>
      <c r="B12" s="10" t="s">
        <v>33</v>
      </c>
      <c r="C12" s="10" t="s">
        <v>13</v>
      </c>
      <c r="D12" s="10" t="s">
        <v>34</v>
      </c>
      <c r="E12" s="10" t="s">
        <v>15</v>
      </c>
      <c r="F12" s="11">
        <v>78.81666666666666</v>
      </c>
      <c r="G12" s="11">
        <f t="shared" si="1"/>
        <v>39.40833333333333</v>
      </c>
      <c r="H12" s="11">
        <v>83.82</v>
      </c>
      <c r="I12" s="11">
        <f t="shared" si="2"/>
        <v>41.91</v>
      </c>
      <c r="J12" s="11">
        <f t="shared" si="0"/>
        <v>81.31833333333333</v>
      </c>
      <c r="K12" s="16">
        <v>10</v>
      </c>
    </row>
    <row r="13" spans="1:11" s="2" customFormat="1" ht="24" customHeight="1">
      <c r="A13" s="10">
        <v>11</v>
      </c>
      <c r="B13" s="10" t="s">
        <v>35</v>
      </c>
      <c r="C13" s="10" t="s">
        <v>13</v>
      </c>
      <c r="D13" s="10" t="s">
        <v>36</v>
      </c>
      <c r="E13" s="10" t="s">
        <v>15</v>
      </c>
      <c r="F13" s="11">
        <v>80.39333333333333</v>
      </c>
      <c r="G13" s="11">
        <f t="shared" si="1"/>
        <v>40.196666666666665</v>
      </c>
      <c r="H13" s="11">
        <v>82.08</v>
      </c>
      <c r="I13" s="11">
        <f t="shared" si="2"/>
        <v>41.04</v>
      </c>
      <c r="J13" s="11">
        <f t="shared" si="0"/>
        <v>81.23666666666666</v>
      </c>
      <c r="K13" s="16">
        <v>11</v>
      </c>
    </row>
    <row r="14" spans="1:11" s="2" customFormat="1" ht="24" customHeight="1">
      <c r="A14" s="10">
        <v>12</v>
      </c>
      <c r="B14" s="10" t="s">
        <v>37</v>
      </c>
      <c r="C14" s="10" t="s">
        <v>13</v>
      </c>
      <c r="D14" s="10" t="s">
        <v>38</v>
      </c>
      <c r="E14" s="10" t="s">
        <v>15</v>
      </c>
      <c r="F14" s="11">
        <v>76.71</v>
      </c>
      <c r="G14" s="11">
        <f t="shared" si="1"/>
        <v>38.355</v>
      </c>
      <c r="H14" s="11">
        <v>85.56</v>
      </c>
      <c r="I14" s="11">
        <f t="shared" si="2"/>
        <v>42.78</v>
      </c>
      <c r="J14" s="11">
        <f t="shared" si="0"/>
        <v>81.13499999999999</v>
      </c>
      <c r="K14" s="16">
        <v>12</v>
      </c>
    </row>
    <row r="15" spans="1:11" s="2" customFormat="1" ht="24" customHeight="1">
      <c r="A15" s="10">
        <v>13</v>
      </c>
      <c r="B15" s="10" t="s">
        <v>39</v>
      </c>
      <c r="C15" s="10" t="s">
        <v>13</v>
      </c>
      <c r="D15" s="10" t="s">
        <v>40</v>
      </c>
      <c r="E15" s="10" t="s">
        <v>15</v>
      </c>
      <c r="F15" s="11">
        <v>76.35333333333334</v>
      </c>
      <c r="G15" s="11">
        <f t="shared" si="1"/>
        <v>38.17666666666667</v>
      </c>
      <c r="H15" s="11">
        <v>85.16</v>
      </c>
      <c r="I15" s="11">
        <f t="shared" si="2"/>
        <v>42.58</v>
      </c>
      <c r="J15" s="11">
        <f t="shared" si="0"/>
        <v>80.75666666666666</v>
      </c>
      <c r="K15" s="16">
        <v>13</v>
      </c>
    </row>
    <row r="16" spans="1:11" s="2" customFormat="1" ht="24" customHeight="1">
      <c r="A16" s="10">
        <v>14</v>
      </c>
      <c r="B16" s="10" t="s">
        <v>41</v>
      </c>
      <c r="C16" s="10" t="s">
        <v>13</v>
      </c>
      <c r="D16" s="10" t="s">
        <v>42</v>
      </c>
      <c r="E16" s="10" t="s">
        <v>15</v>
      </c>
      <c r="F16" s="11">
        <v>76.12666666666667</v>
      </c>
      <c r="G16" s="11">
        <f t="shared" si="1"/>
        <v>38.06333333333333</v>
      </c>
      <c r="H16" s="11">
        <v>85.1</v>
      </c>
      <c r="I16" s="11">
        <f t="shared" si="2"/>
        <v>42.55</v>
      </c>
      <c r="J16" s="11">
        <f t="shared" si="0"/>
        <v>80.61333333333333</v>
      </c>
      <c r="K16" s="16">
        <v>14</v>
      </c>
    </row>
    <row r="17" spans="1:11" s="2" customFormat="1" ht="24" customHeight="1">
      <c r="A17" s="10">
        <v>15</v>
      </c>
      <c r="B17" s="10" t="s">
        <v>43</v>
      </c>
      <c r="C17" s="10" t="s">
        <v>27</v>
      </c>
      <c r="D17" s="10" t="s">
        <v>44</v>
      </c>
      <c r="E17" s="10" t="s">
        <v>15</v>
      </c>
      <c r="F17" s="11">
        <v>78.37666666666667</v>
      </c>
      <c r="G17" s="11">
        <f t="shared" si="1"/>
        <v>39.18833333333333</v>
      </c>
      <c r="H17" s="11">
        <v>82.44</v>
      </c>
      <c r="I17" s="11">
        <f t="shared" si="2"/>
        <v>41.22</v>
      </c>
      <c r="J17" s="11">
        <f t="shared" si="0"/>
        <v>80.40833333333333</v>
      </c>
      <c r="K17" s="16">
        <v>15</v>
      </c>
    </row>
    <row r="18" spans="1:11" s="2" customFormat="1" ht="24" customHeight="1">
      <c r="A18" s="10">
        <v>16</v>
      </c>
      <c r="B18" s="10" t="s">
        <v>45</v>
      </c>
      <c r="C18" s="10" t="s">
        <v>13</v>
      </c>
      <c r="D18" s="10" t="s">
        <v>46</v>
      </c>
      <c r="E18" s="10" t="s">
        <v>15</v>
      </c>
      <c r="F18" s="11">
        <v>74.82666666666667</v>
      </c>
      <c r="G18" s="11">
        <f t="shared" si="1"/>
        <v>37.413333333333334</v>
      </c>
      <c r="H18" s="11">
        <v>85.82</v>
      </c>
      <c r="I18" s="11">
        <f t="shared" si="2"/>
        <v>42.91</v>
      </c>
      <c r="J18" s="11">
        <f t="shared" si="0"/>
        <v>80.32333333333332</v>
      </c>
      <c r="K18" s="16">
        <v>16</v>
      </c>
    </row>
    <row r="19" spans="1:11" s="2" customFormat="1" ht="24" customHeight="1">
      <c r="A19" s="10">
        <v>17</v>
      </c>
      <c r="B19" s="10" t="s">
        <v>47</v>
      </c>
      <c r="C19" s="10" t="s">
        <v>13</v>
      </c>
      <c r="D19" s="10" t="s">
        <v>48</v>
      </c>
      <c r="E19" s="10" t="s">
        <v>15</v>
      </c>
      <c r="F19" s="11">
        <v>75.70666666666666</v>
      </c>
      <c r="G19" s="11">
        <f t="shared" si="1"/>
        <v>37.85333333333333</v>
      </c>
      <c r="H19" s="11">
        <v>84.76</v>
      </c>
      <c r="I19" s="11">
        <f t="shared" si="2"/>
        <v>42.38</v>
      </c>
      <c r="J19" s="11">
        <f t="shared" si="0"/>
        <v>80.23333333333333</v>
      </c>
      <c r="K19" s="16">
        <v>17</v>
      </c>
    </row>
    <row r="20" spans="1:11" s="2" customFormat="1" ht="24" customHeight="1">
      <c r="A20" s="10">
        <v>18</v>
      </c>
      <c r="B20" s="10" t="s">
        <v>49</v>
      </c>
      <c r="C20" s="10" t="s">
        <v>13</v>
      </c>
      <c r="D20" s="10" t="s">
        <v>50</v>
      </c>
      <c r="E20" s="10" t="s">
        <v>15</v>
      </c>
      <c r="F20" s="11">
        <v>77.56</v>
      </c>
      <c r="G20" s="11">
        <f t="shared" si="1"/>
        <v>38.78</v>
      </c>
      <c r="H20" s="11">
        <v>82.64</v>
      </c>
      <c r="I20" s="11">
        <f t="shared" si="2"/>
        <v>41.32</v>
      </c>
      <c r="J20" s="11">
        <f t="shared" si="0"/>
        <v>80.1</v>
      </c>
      <c r="K20" s="16">
        <v>18</v>
      </c>
    </row>
    <row r="21" spans="1:11" s="2" customFormat="1" ht="24" customHeight="1">
      <c r="A21" s="10">
        <v>19</v>
      </c>
      <c r="B21" s="10" t="s">
        <v>51</v>
      </c>
      <c r="C21" s="10" t="s">
        <v>13</v>
      </c>
      <c r="D21" s="10" t="s">
        <v>52</v>
      </c>
      <c r="E21" s="10" t="s">
        <v>15</v>
      </c>
      <c r="F21" s="11">
        <v>77.24333333333333</v>
      </c>
      <c r="G21" s="11">
        <f t="shared" si="1"/>
        <v>38.62166666666666</v>
      </c>
      <c r="H21" s="11">
        <v>82.92</v>
      </c>
      <c r="I21" s="11">
        <f t="shared" si="2"/>
        <v>41.46</v>
      </c>
      <c r="J21" s="11">
        <f t="shared" si="0"/>
        <v>80.08166666666666</v>
      </c>
      <c r="K21" s="16">
        <v>19</v>
      </c>
    </row>
    <row r="22" spans="1:11" s="2" customFormat="1" ht="24" customHeight="1">
      <c r="A22" s="10">
        <v>20</v>
      </c>
      <c r="B22" s="10" t="s">
        <v>53</v>
      </c>
      <c r="C22" s="10" t="s">
        <v>27</v>
      </c>
      <c r="D22" s="10" t="s">
        <v>54</v>
      </c>
      <c r="E22" s="10" t="s">
        <v>15</v>
      </c>
      <c r="F22" s="11">
        <v>76.73666666666666</v>
      </c>
      <c r="G22" s="11">
        <f t="shared" si="1"/>
        <v>38.36833333333333</v>
      </c>
      <c r="H22" s="11">
        <v>83.42</v>
      </c>
      <c r="I22" s="11">
        <f t="shared" si="2"/>
        <v>41.71</v>
      </c>
      <c r="J22" s="11">
        <f t="shared" si="0"/>
        <v>80.07833333333333</v>
      </c>
      <c r="K22" s="16">
        <v>20</v>
      </c>
    </row>
    <row r="23" spans="1:11" s="2" customFormat="1" ht="24" customHeight="1">
      <c r="A23" s="10">
        <v>21</v>
      </c>
      <c r="B23" s="10" t="s">
        <v>55</v>
      </c>
      <c r="C23" s="10" t="s">
        <v>27</v>
      </c>
      <c r="D23" s="10" t="s">
        <v>56</v>
      </c>
      <c r="E23" s="10" t="s">
        <v>15</v>
      </c>
      <c r="F23" s="11">
        <v>78.73</v>
      </c>
      <c r="G23" s="11">
        <f t="shared" si="1"/>
        <v>39.365</v>
      </c>
      <c r="H23" s="11">
        <v>81.04</v>
      </c>
      <c r="I23" s="11">
        <f t="shared" si="2"/>
        <v>40.52</v>
      </c>
      <c r="J23" s="11">
        <f t="shared" si="0"/>
        <v>79.885</v>
      </c>
      <c r="K23" s="16">
        <v>21</v>
      </c>
    </row>
    <row r="24" spans="1:11" s="2" customFormat="1" ht="24" customHeight="1">
      <c r="A24" s="10">
        <v>22</v>
      </c>
      <c r="B24" s="10" t="s">
        <v>57</v>
      </c>
      <c r="C24" s="10" t="s">
        <v>13</v>
      </c>
      <c r="D24" s="10" t="s">
        <v>58</v>
      </c>
      <c r="E24" s="10" t="s">
        <v>15</v>
      </c>
      <c r="F24" s="11">
        <v>74.80666666666666</v>
      </c>
      <c r="G24" s="11">
        <f t="shared" si="1"/>
        <v>37.40333333333333</v>
      </c>
      <c r="H24" s="11">
        <v>84.92</v>
      </c>
      <c r="I24" s="11">
        <f t="shared" si="2"/>
        <v>42.46</v>
      </c>
      <c r="J24" s="11">
        <f t="shared" si="0"/>
        <v>79.86333333333333</v>
      </c>
      <c r="K24" s="16">
        <v>22</v>
      </c>
    </row>
    <row r="25" spans="1:11" s="2" customFormat="1" ht="24" customHeight="1">
      <c r="A25" s="10">
        <v>23</v>
      </c>
      <c r="B25" s="10" t="s">
        <v>59</v>
      </c>
      <c r="C25" s="10" t="s">
        <v>13</v>
      </c>
      <c r="D25" s="10" t="s">
        <v>60</v>
      </c>
      <c r="E25" s="10" t="s">
        <v>15</v>
      </c>
      <c r="F25" s="11">
        <v>77.00666666666667</v>
      </c>
      <c r="G25" s="11">
        <f t="shared" si="1"/>
        <v>38.50333333333334</v>
      </c>
      <c r="H25" s="11">
        <v>81.72</v>
      </c>
      <c r="I25" s="11">
        <f t="shared" si="2"/>
        <v>40.86</v>
      </c>
      <c r="J25" s="11">
        <f t="shared" si="0"/>
        <v>79.36333333333334</v>
      </c>
      <c r="K25" s="16">
        <v>23</v>
      </c>
    </row>
    <row r="26" spans="1:11" s="2" customFormat="1" ht="24" customHeight="1">
      <c r="A26" s="10">
        <v>24</v>
      </c>
      <c r="B26" s="10" t="s">
        <v>61</v>
      </c>
      <c r="C26" s="10" t="s">
        <v>13</v>
      </c>
      <c r="D26" s="10" t="s">
        <v>62</v>
      </c>
      <c r="E26" s="10" t="s">
        <v>15</v>
      </c>
      <c r="F26" s="11">
        <v>75.45333333333333</v>
      </c>
      <c r="G26" s="11">
        <f t="shared" si="1"/>
        <v>37.72666666666667</v>
      </c>
      <c r="H26" s="11">
        <v>83</v>
      </c>
      <c r="I26" s="11">
        <f t="shared" si="2"/>
        <v>41.5</v>
      </c>
      <c r="J26" s="11">
        <f t="shared" si="0"/>
        <v>79.22666666666666</v>
      </c>
      <c r="K26" s="16">
        <v>24</v>
      </c>
    </row>
    <row r="27" spans="1:11" s="2" customFormat="1" ht="24" customHeight="1">
      <c r="A27" s="10">
        <v>25</v>
      </c>
      <c r="B27" s="10" t="s">
        <v>63</v>
      </c>
      <c r="C27" s="10" t="s">
        <v>27</v>
      </c>
      <c r="D27" s="10" t="s">
        <v>64</v>
      </c>
      <c r="E27" s="10" t="s">
        <v>15</v>
      </c>
      <c r="F27" s="11">
        <v>75.78333333333333</v>
      </c>
      <c r="G27" s="11">
        <f t="shared" si="1"/>
        <v>37.891666666666666</v>
      </c>
      <c r="H27" s="11">
        <v>82.46</v>
      </c>
      <c r="I27" s="11">
        <f t="shared" si="2"/>
        <v>41.23</v>
      </c>
      <c r="J27" s="11">
        <f t="shared" si="0"/>
        <v>79.12166666666667</v>
      </c>
      <c r="K27" s="16">
        <v>25</v>
      </c>
    </row>
    <row r="28" spans="1:11" s="2" customFormat="1" ht="24" customHeight="1">
      <c r="A28" s="10">
        <v>26</v>
      </c>
      <c r="B28" s="10" t="s">
        <v>65</v>
      </c>
      <c r="C28" s="10" t="s">
        <v>27</v>
      </c>
      <c r="D28" s="10" t="s">
        <v>66</v>
      </c>
      <c r="E28" s="10" t="s">
        <v>15</v>
      </c>
      <c r="F28" s="11">
        <v>74.43</v>
      </c>
      <c r="G28" s="11">
        <f t="shared" si="1"/>
        <v>37.215</v>
      </c>
      <c r="H28" s="11">
        <v>83.58</v>
      </c>
      <c r="I28" s="11">
        <f t="shared" si="2"/>
        <v>41.79</v>
      </c>
      <c r="J28" s="11">
        <f t="shared" si="0"/>
        <v>79.005</v>
      </c>
      <c r="K28" s="16">
        <v>26</v>
      </c>
    </row>
    <row r="29" spans="1:11" s="2" customFormat="1" ht="24" customHeight="1">
      <c r="A29" s="10">
        <v>27</v>
      </c>
      <c r="B29" s="10" t="s">
        <v>67</v>
      </c>
      <c r="C29" s="10" t="s">
        <v>13</v>
      </c>
      <c r="D29" s="10" t="s">
        <v>68</v>
      </c>
      <c r="E29" s="10" t="s">
        <v>15</v>
      </c>
      <c r="F29" s="11">
        <v>76.42333333333333</v>
      </c>
      <c r="G29" s="11">
        <f t="shared" si="1"/>
        <v>38.211666666666666</v>
      </c>
      <c r="H29" s="11">
        <v>81.44</v>
      </c>
      <c r="I29" s="11">
        <f t="shared" si="2"/>
        <v>40.72</v>
      </c>
      <c r="J29" s="11">
        <f t="shared" si="0"/>
        <v>78.93166666666667</v>
      </c>
      <c r="K29" s="16">
        <v>27</v>
      </c>
    </row>
    <row r="30" spans="1:11" s="2" customFormat="1" ht="24" customHeight="1">
      <c r="A30" s="10">
        <v>28</v>
      </c>
      <c r="B30" s="10" t="s">
        <v>69</v>
      </c>
      <c r="C30" s="10" t="s">
        <v>27</v>
      </c>
      <c r="D30" s="10" t="s">
        <v>70</v>
      </c>
      <c r="E30" s="10" t="s">
        <v>15</v>
      </c>
      <c r="F30" s="11">
        <v>75.19</v>
      </c>
      <c r="G30" s="11">
        <f t="shared" si="1"/>
        <v>37.595</v>
      </c>
      <c r="H30" s="11">
        <v>81.12</v>
      </c>
      <c r="I30" s="11">
        <f t="shared" si="2"/>
        <v>40.56</v>
      </c>
      <c r="J30" s="11">
        <f t="shared" si="0"/>
        <v>78.155</v>
      </c>
      <c r="K30" s="16">
        <v>28</v>
      </c>
    </row>
    <row r="31" spans="1:11" s="2" customFormat="1" ht="24" customHeight="1">
      <c r="A31" s="10">
        <v>29</v>
      </c>
      <c r="B31" s="10" t="s">
        <v>71</v>
      </c>
      <c r="C31" s="10" t="s">
        <v>13</v>
      </c>
      <c r="D31" s="10" t="s">
        <v>72</v>
      </c>
      <c r="E31" s="10" t="s">
        <v>15</v>
      </c>
      <c r="F31" s="11">
        <v>74.74666666666667</v>
      </c>
      <c r="G31" s="11">
        <f t="shared" si="1"/>
        <v>37.373333333333335</v>
      </c>
      <c r="H31" s="11">
        <v>80.5</v>
      </c>
      <c r="I31" s="11">
        <f t="shared" si="2"/>
        <v>40.25</v>
      </c>
      <c r="J31" s="11">
        <f t="shared" si="0"/>
        <v>77.62333333333333</v>
      </c>
      <c r="K31" s="16">
        <v>29</v>
      </c>
    </row>
    <row r="32" spans="1:11" s="2" customFormat="1" ht="24" customHeight="1">
      <c r="A32" s="10">
        <v>30</v>
      </c>
      <c r="B32" s="10" t="s">
        <v>73</v>
      </c>
      <c r="C32" s="10" t="s">
        <v>13</v>
      </c>
      <c r="D32" s="10" t="s">
        <v>74</v>
      </c>
      <c r="E32" s="10" t="s">
        <v>15</v>
      </c>
      <c r="F32" s="11">
        <v>74.13</v>
      </c>
      <c r="G32" s="11">
        <f t="shared" si="1"/>
        <v>37.065</v>
      </c>
      <c r="H32" s="11">
        <v>79.78</v>
      </c>
      <c r="I32" s="11">
        <f t="shared" si="2"/>
        <v>39.89</v>
      </c>
      <c r="J32" s="11">
        <f t="shared" si="0"/>
        <v>76.955</v>
      </c>
      <c r="K32" s="16">
        <v>30</v>
      </c>
    </row>
    <row r="33" spans="1:11" s="2" customFormat="1" ht="24" customHeight="1">
      <c r="A33" s="10">
        <v>31</v>
      </c>
      <c r="B33" s="10" t="s">
        <v>75</v>
      </c>
      <c r="C33" s="10" t="s">
        <v>13</v>
      </c>
      <c r="D33" s="10" t="s">
        <v>76</v>
      </c>
      <c r="E33" s="10" t="s">
        <v>15</v>
      </c>
      <c r="F33" s="11">
        <v>75.43333333333334</v>
      </c>
      <c r="G33" s="11">
        <f t="shared" si="1"/>
        <v>37.71666666666667</v>
      </c>
      <c r="H33" s="11">
        <v>75.2</v>
      </c>
      <c r="I33" s="11">
        <f t="shared" si="2"/>
        <v>37.6</v>
      </c>
      <c r="J33" s="11">
        <f t="shared" si="0"/>
        <v>75.31666666666666</v>
      </c>
      <c r="K33" s="16">
        <v>31</v>
      </c>
    </row>
    <row r="34" spans="1:11" s="2" customFormat="1" ht="24" customHeight="1">
      <c r="A34" s="10">
        <v>32</v>
      </c>
      <c r="B34" s="10" t="s">
        <v>77</v>
      </c>
      <c r="C34" s="10" t="s">
        <v>13</v>
      </c>
      <c r="D34" s="10" t="s">
        <v>78</v>
      </c>
      <c r="E34" s="10" t="s">
        <v>15</v>
      </c>
      <c r="F34" s="11">
        <v>76.40333333333332</v>
      </c>
      <c r="G34" s="11">
        <f t="shared" si="1"/>
        <v>38.20166666666666</v>
      </c>
      <c r="H34" s="11">
        <v>0</v>
      </c>
      <c r="I34" s="11">
        <f t="shared" si="2"/>
        <v>0</v>
      </c>
      <c r="J34" s="11">
        <f t="shared" si="0"/>
        <v>38.20166666666666</v>
      </c>
      <c r="K34" s="16">
        <v>32</v>
      </c>
    </row>
    <row r="35" spans="1:11" s="2" customFormat="1" ht="24" customHeight="1">
      <c r="A35" s="10">
        <v>33</v>
      </c>
      <c r="B35" s="10" t="s">
        <v>79</v>
      </c>
      <c r="C35" s="10" t="s">
        <v>27</v>
      </c>
      <c r="D35" s="10" t="s">
        <v>80</v>
      </c>
      <c r="E35" s="10" t="s">
        <v>81</v>
      </c>
      <c r="F35" s="11">
        <v>74.23666666666666</v>
      </c>
      <c r="G35" s="11">
        <f t="shared" si="1"/>
        <v>37.11833333333333</v>
      </c>
      <c r="H35" s="11">
        <v>0</v>
      </c>
      <c r="I35" s="11">
        <f t="shared" si="2"/>
        <v>0</v>
      </c>
      <c r="J35" s="11">
        <f t="shared" si="0"/>
        <v>37.11833333333333</v>
      </c>
      <c r="K35" s="16">
        <v>33</v>
      </c>
    </row>
    <row r="36" spans="1:11" ht="39.75" customHeight="1">
      <c r="A36" s="12" t="s">
        <v>82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</row>
  </sheetData>
  <sheetProtection/>
  <mergeCells count="1">
    <mergeCell ref="A36:K36"/>
  </mergeCells>
  <conditionalFormatting sqref="J3:J35">
    <cfRule type="expression" priority="1" dxfId="0" stopIfTrue="1">
      <formula>AND(COUNTIF($J$3:$J$35,J3)&gt;1,NOT(ISBLANK(J3)))</formula>
    </cfRule>
  </conditionalFormatting>
  <printOptions/>
  <pageMargins left="0.5506944444444445" right="0.5506944444444445" top="0.4722222222222222" bottom="0.4722222222222222" header="0.27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2023-02-21T03:18:58Z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66CEB04DCEE24D2EA60F10F2D8C4C996</vt:lpwstr>
  </property>
</Properties>
</file>