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'sheet1'!$A$2:$N$34</definedName>
  </definedNames>
  <calcPr fullCalcOnLoad="1"/>
</workbook>
</file>

<file path=xl/sharedStrings.xml><?xml version="1.0" encoding="utf-8"?>
<sst xmlns="http://schemas.openxmlformats.org/spreadsheetml/2006/main" count="161" uniqueCount="86">
  <si>
    <t>内江市市中区2022年下半年面向社会公开遴选补充社区专职工作者结果情况</t>
  </si>
  <si>
    <t>姓名</t>
  </si>
  <si>
    <t>性别</t>
  </si>
  <si>
    <t>报考岗位</t>
  </si>
  <si>
    <t>报考岗位编码</t>
  </si>
  <si>
    <t>准考证号</t>
  </si>
  <si>
    <t>笔试成绩</t>
  </si>
  <si>
    <t>笔试折后成绩</t>
  </si>
  <si>
    <t>政策性
加分</t>
  </si>
  <si>
    <t>笔试
总成绩</t>
  </si>
  <si>
    <t>面试成绩</t>
  </si>
  <si>
    <t>面试折后成绩</t>
  </si>
  <si>
    <t>总成绩</t>
  </si>
  <si>
    <t>总成绩排名</t>
  </si>
  <si>
    <t>体检结果</t>
  </si>
  <si>
    <t>周琳</t>
  </si>
  <si>
    <t>女</t>
  </si>
  <si>
    <t xml:space="preserve">街道社区专职工作者 </t>
  </si>
  <si>
    <t>3121009010328</t>
  </si>
  <si>
    <t>合格</t>
  </si>
  <si>
    <t>王馨</t>
  </si>
  <si>
    <t>街道社区专职工作者</t>
  </si>
  <si>
    <t>3121009010707</t>
  </si>
  <si>
    <t>胡玉波</t>
  </si>
  <si>
    <t>男</t>
  </si>
  <si>
    <t>3121009010703</t>
  </si>
  <si>
    <t>赖禄忆</t>
  </si>
  <si>
    <t>3121009010613</t>
  </si>
  <si>
    <t>李 群</t>
  </si>
  <si>
    <t>3121009010103</t>
  </si>
  <si>
    <t>何姝婷</t>
  </si>
  <si>
    <t>3121009010308</t>
  </si>
  <si>
    <t>刘欢</t>
  </si>
  <si>
    <t>3121009010811</t>
  </si>
  <si>
    <t>李小佩</t>
  </si>
  <si>
    <t>3121009010705</t>
  </si>
  <si>
    <t>宋佳</t>
  </si>
  <si>
    <t>3121009010314</t>
  </si>
  <si>
    <t>张慕媛</t>
  </si>
  <si>
    <t>3121009010301</t>
  </si>
  <si>
    <t>陈雨帆</t>
  </si>
  <si>
    <t>3121009010107</t>
  </si>
  <si>
    <t>刘小利</t>
  </si>
  <si>
    <t>3121009010629</t>
  </si>
  <si>
    <t>黄校宇</t>
  </si>
  <si>
    <t>3121009010303</t>
  </si>
  <si>
    <t>放弃</t>
  </si>
  <si>
    <t>邹静</t>
  </si>
  <si>
    <t>3121009010502</t>
  </si>
  <si>
    <t>李超飞</t>
  </si>
  <si>
    <t>3121009010127</t>
  </si>
  <si>
    <t>陈静</t>
  </si>
  <si>
    <t>3121009010106</t>
  </si>
  <si>
    <t>王霞玉</t>
  </si>
  <si>
    <t>3121009010220</t>
  </si>
  <si>
    <t>李小兰</t>
  </si>
  <si>
    <t>3121009010212</t>
  </si>
  <si>
    <t>蒋尤慧</t>
  </si>
  <si>
    <t>3121009010504</t>
  </si>
  <si>
    <t>曹德刚</t>
  </si>
  <si>
    <t>3121009010729</t>
  </si>
  <si>
    <t>李佳芹</t>
  </si>
  <si>
    <t>3121009010624</t>
  </si>
  <si>
    <t>张靖</t>
  </si>
  <si>
    <t>3121009010730</t>
  </si>
  <si>
    <t>向涛</t>
  </si>
  <si>
    <t>3121009010726</t>
  </si>
  <si>
    <t>刘少才</t>
  </si>
  <si>
    <t>3121009010320</t>
  </si>
  <si>
    <t>倪国庆</t>
  </si>
  <si>
    <t>3121009010309</t>
  </si>
  <si>
    <t>罗杰</t>
  </si>
  <si>
    <t>3121009010810</t>
  </si>
  <si>
    <t>陈诗雨</t>
  </si>
  <si>
    <t>3121009010527</t>
  </si>
  <si>
    <t>程从芬</t>
  </si>
  <si>
    <t>3121009010415</t>
  </si>
  <si>
    <t>陈利伟</t>
  </si>
  <si>
    <t>白马镇社区专职工作者</t>
  </si>
  <si>
    <t>3121009010216</t>
  </si>
  <si>
    <t>李英</t>
  </si>
  <si>
    <t>3121009010608</t>
  </si>
  <si>
    <t>陈莉娜</t>
  </si>
  <si>
    <t>3121009010117</t>
  </si>
  <si>
    <t>曾勇文</t>
  </si>
  <si>
    <t>3121009010718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</si>
</sst>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微软雅黑"/>
      <family val="2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11.140625" style="1" customWidth="1"/>
    <col min="2" max="2" width="7.421875" style="1" customWidth="1"/>
    <col min="3" max="3" width="24.00390625" style="2" customWidth="1"/>
    <col min="4" max="4" width="11.57421875" style="2" customWidth="1"/>
    <col min="5" max="5" width="18.140625" style="2" customWidth="1"/>
    <col min="6" max="6" width="11.140625" style="0" customWidth="1"/>
    <col min="7" max="7" width="10.8515625" style="0" customWidth="1"/>
    <col min="8" max="12" width="11.140625" style="0" customWidth="1"/>
    <col min="13" max="13" width="8.28125" style="0" customWidth="1"/>
  </cols>
  <sheetData>
    <row r="1" spans="1:14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6.5">
      <c r="A3" s="5" t="s">
        <v>15</v>
      </c>
      <c r="B3" s="5" t="s">
        <v>16</v>
      </c>
      <c r="C3" s="5" t="s">
        <v>17</v>
      </c>
      <c r="D3" s="5">
        <v>2001</v>
      </c>
      <c r="E3" s="6" t="s">
        <v>18</v>
      </c>
      <c r="F3" s="6">
        <v>72</v>
      </c>
      <c r="G3" s="6">
        <f aca="true" t="shared" si="0" ref="G3:G38">F3*0.6</f>
        <v>43.199999999999996</v>
      </c>
      <c r="H3" s="6"/>
      <c r="I3" s="6">
        <f aca="true" t="shared" si="1" ref="I3:I38">G3+H3</f>
        <v>43.199999999999996</v>
      </c>
      <c r="J3" s="6">
        <v>83.1</v>
      </c>
      <c r="K3" s="6">
        <f aca="true" t="shared" si="2" ref="K3:K34">J3*0.4</f>
        <v>33.24</v>
      </c>
      <c r="L3" s="6">
        <f aca="true" t="shared" si="3" ref="L3:L34">I3+K3</f>
        <v>76.44</v>
      </c>
      <c r="M3" s="6">
        <v>1</v>
      </c>
      <c r="N3" s="5" t="s">
        <v>19</v>
      </c>
    </row>
    <row r="4" spans="1:14" ht="16.5">
      <c r="A4" s="7" t="s">
        <v>20</v>
      </c>
      <c r="B4" s="5" t="s">
        <v>16</v>
      </c>
      <c r="C4" s="5" t="s">
        <v>21</v>
      </c>
      <c r="D4" s="5">
        <v>2001</v>
      </c>
      <c r="E4" s="6" t="s">
        <v>22</v>
      </c>
      <c r="F4" s="6">
        <v>70.5</v>
      </c>
      <c r="G4" s="6">
        <f t="shared" si="0"/>
        <v>42.3</v>
      </c>
      <c r="H4" s="6"/>
      <c r="I4" s="6">
        <f t="shared" si="1"/>
        <v>42.3</v>
      </c>
      <c r="J4" s="6">
        <v>83.96</v>
      </c>
      <c r="K4" s="6">
        <f t="shared" si="2"/>
        <v>33.583999999999996</v>
      </c>
      <c r="L4" s="6">
        <f t="shared" si="3"/>
        <v>75.88399999999999</v>
      </c>
      <c r="M4" s="6">
        <v>2</v>
      </c>
      <c r="N4" s="5" t="s">
        <v>19</v>
      </c>
    </row>
    <row r="5" spans="1:14" ht="16.5">
      <c r="A5" s="5" t="s">
        <v>23</v>
      </c>
      <c r="B5" s="5" t="s">
        <v>24</v>
      </c>
      <c r="C5" s="5" t="s">
        <v>21</v>
      </c>
      <c r="D5" s="5">
        <v>2001</v>
      </c>
      <c r="E5" s="6" t="s">
        <v>25</v>
      </c>
      <c r="F5" s="6">
        <v>71.5</v>
      </c>
      <c r="G5" s="6">
        <f t="shared" si="0"/>
        <v>42.9</v>
      </c>
      <c r="H5" s="6"/>
      <c r="I5" s="6">
        <f t="shared" si="1"/>
        <v>42.9</v>
      </c>
      <c r="J5" s="6">
        <v>81.1</v>
      </c>
      <c r="K5" s="6">
        <f t="shared" si="2"/>
        <v>32.44</v>
      </c>
      <c r="L5" s="6">
        <f t="shared" si="3"/>
        <v>75.34</v>
      </c>
      <c r="M5" s="6">
        <v>3</v>
      </c>
      <c r="N5" s="5" t="s">
        <v>19</v>
      </c>
    </row>
    <row r="6" spans="1:14" ht="16.5">
      <c r="A6" s="7" t="s">
        <v>26</v>
      </c>
      <c r="B6" s="7" t="s">
        <v>16</v>
      </c>
      <c r="C6" s="7" t="s">
        <v>21</v>
      </c>
      <c r="D6" s="5">
        <v>2001</v>
      </c>
      <c r="E6" s="6" t="s">
        <v>27</v>
      </c>
      <c r="F6" s="6">
        <v>67</v>
      </c>
      <c r="G6" s="6">
        <f t="shared" si="0"/>
        <v>40.199999999999996</v>
      </c>
      <c r="H6" s="6">
        <v>2</v>
      </c>
      <c r="I6" s="6">
        <f t="shared" si="1"/>
        <v>42.199999999999996</v>
      </c>
      <c r="J6" s="6">
        <v>82.4</v>
      </c>
      <c r="K6" s="6">
        <f t="shared" si="2"/>
        <v>32.96</v>
      </c>
      <c r="L6" s="6">
        <f t="shared" si="3"/>
        <v>75.16</v>
      </c>
      <c r="M6" s="6">
        <v>4</v>
      </c>
      <c r="N6" s="5" t="s">
        <v>19</v>
      </c>
    </row>
    <row r="7" spans="1:14" ht="16.5">
      <c r="A7" s="5" t="s">
        <v>28</v>
      </c>
      <c r="B7" s="5" t="s">
        <v>16</v>
      </c>
      <c r="C7" s="5" t="s">
        <v>21</v>
      </c>
      <c r="D7" s="5">
        <v>2001</v>
      </c>
      <c r="E7" s="6" t="s">
        <v>29</v>
      </c>
      <c r="F7" s="6">
        <v>69</v>
      </c>
      <c r="G7" s="6">
        <f t="shared" si="0"/>
        <v>41.4</v>
      </c>
      <c r="H7" s="6"/>
      <c r="I7" s="6">
        <f t="shared" si="1"/>
        <v>41.4</v>
      </c>
      <c r="J7" s="6">
        <v>84.22</v>
      </c>
      <c r="K7" s="6">
        <f t="shared" si="2"/>
        <v>33.688</v>
      </c>
      <c r="L7" s="6">
        <f t="shared" si="3"/>
        <v>75.088</v>
      </c>
      <c r="M7" s="6">
        <v>5</v>
      </c>
      <c r="N7" s="5" t="s">
        <v>19</v>
      </c>
    </row>
    <row r="8" spans="1:14" ht="16.5">
      <c r="A8" s="7" t="s">
        <v>30</v>
      </c>
      <c r="B8" s="5" t="s">
        <v>16</v>
      </c>
      <c r="C8" s="5" t="s">
        <v>21</v>
      </c>
      <c r="D8" s="5">
        <v>2001</v>
      </c>
      <c r="E8" s="6" t="s">
        <v>31</v>
      </c>
      <c r="F8" s="6">
        <v>67.5</v>
      </c>
      <c r="G8" s="6">
        <f t="shared" si="0"/>
        <v>40.5</v>
      </c>
      <c r="H8" s="6"/>
      <c r="I8" s="6">
        <f t="shared" si="1"/>
        <v>40.5</v>
      </c>
      <c r="J8" s="6">
        <v>86.3</v>
      </c>
      <c r="K8" s="6">
        <f t="shared" si="2"/>
        <v>34.52</v>
      </c>
      <c r="L8" s="6">
        <f t="shared" si="3"/>
        <v>75.02000000000001</v>
      </c>
      <c r="M8" s="6">
        <v>6</v>
      </c>
      <c r="N8" s="5" t="s">
        <v>19</v>
      </c>
    </row>
    <row r="9" spans="1:14" ht="16.5">
      <c r="A9" s="5" t="s">
        <v>32</v>
      </c>
      <c r="B9" s="5" t="s">
        <v>16</v>
      </c>
      <c r="C9" s="5" t="s">
        <v>21</v>
      </c>
      <c r="D9" s="5">
        <v>2001</v>
      </c>
      <c r="E9" s="6" t="s">
        <v>33</v>
      </c>
      <c r="F9" s="6">
        <v>70</v>
      </c>
      <c r="G9" s="6">
        <f t="shared" si="0"/>
        <v>42</v>
      </c>
      <c r="H9" s="6"/>
      <c r="I9" s="6">
        <f t="shared" si="1"/>
        <v>42</v>
      </c>
      <c r="J9" s="6">
        <v>81.8</v>
      </c>
      <c r="K9" s="6">
        <f t="shared" si="2"/>
        <v>32.72</v>
      </c>
      <c r="L9" s="6">
        <f t="shared" si="3"/>
        <v>74.72</v>
      </c>
      <c r="M9" s="6">
        <v>7</v>
      </c>
      <c r="N9" s="5" t="s">
        <v>19</v>
      </c>
    </row>
    <row r="10" spans="1:14" ht="16.5">
      <c r="A10" s="7" t="s">
        <v>34</v>
      </c>
      <c r="B10" s="7" t="s">
        <v>16</v>
      </c>
      <c r="C10" s="5" t="s">
        <v>21</v>
      </c>
      <c r="D10" s="5">
        <v>2001</v>
      </c>
      <c r="E10" s="6" t="s">
        <v>35</v>
      </c>
      <c r="F10" s="6">
        <v>68</v>
      </c>
      <c r="G10" s="6">
        <f t="shared" si="0"/>
        <v>40.8</v>
      </c>
      <c r="H10" s="6"/>
      <c r="I10" s="6">
        <f t="shared" si="1"/>
        <v>40.8</v>
      </c>
      <c r="J10" s="6">
        <v>83.5</v>
      </c>
      <c r="K10" s="6">
        <f t="shared" si="2"/>
        <v>33.4</v>
      </c>
      <c r="L10" s="6">
        <f t="shared" si="3"/>
        <v>74.19999999999999</v>
      </c>
      <c r="M10" s="6">
        <v>8</v>
      </c>
      <c r="N10" s="5" t="s">
        <v>19</v>
      </c>
    </row>
    <row r="11" spans="1:14" ht="16.5">
      <c r="A11" s="5" t="s">
        <v>36</v>
      </c>
      <c r="B11" s="5" t="s">
        <v>16</v>
      </c>
      <c r="C11" s="5" t="s">
        <v>21</v>
      </c>
      <c r="D11" s="5">
        <v>2001</v>
      </c>
      <c r="E11" s="6" t="s">
        <v>37</v>
      </c>
      <c r="F11" s="6">
        <v>69</v>
      </c>
      <c r="G11" s="6">
        <f t="shared" si="0"/>
        <v>41.4</v>
      </c>
      <c r="H11" s="6"/>
      <c r="I11" s="6">
        <f t="shared" si="1"/>
        <v>41.4</v>
      </c>
      <c r="J11" s="6">
        <v>81.6</v>
      </c>
      <c r="K11" s="6">
        <f t="shared" si="2"/>
        <v>32.64</v>
      </c>
      <c r="L11" s="6">
        <f t="shared" si="3"/>
        <v>74.03999999999999</v>
      </c>
      <c r="M11" s="6">
        <v>9</v>
      </c>
      <c r="N11" s="5" t="s">
        <v>19</v>
      </c>
    </row>
    <row r="12" spans="1:14" ht="16.5">
      <c r="A12" s="5" t="s">
        <v>38</v>
      </c>
      <c r="B12" s="5" t="s">
        <v>16</v>
      </c>
      <c r="C12" s="5" t="s">
        <v>21</v>
      </c>
      <c r="D12" s="5">
        <v>2001</v>
      </c>
      <c r="E12" s="6" t="s">
        <v>39</v>
      </c>
      <c r="F12" s="6">
        <v>63</v>
      </c>
      <c r="G12" s="6">
        <f t="shared" si="0"/>
        <v>37.8</v>
      </c>
      <c r="H12" s="6">
        <v>2</v>
      </c>
      <c r="I12" s="6">
        <f t="shared" si="1"/>
        <v>39.8</v>
      </c>
      <c r="J12" s="6">
        <v>85.1</v>
      </c>
      <c r="K12" s="6">
        <f t="shared" si="2"/>
        <v>34.04</v>
      </c>
      <c r="L12" s="6">
        <f t="shared" si="3"/>
        <v>73.84</v>
      </c>
      <c r="M12" s="6">
        <v>10</v>
      </c>
      <c r="N12" s="5" t="s">
        <v>19</v>
      </c>
    </row>
    <row r="13" spans="1:14" ht="16.5">
      <c r="A13" s="7" t="s">
        <v>40</v>
      </c>
      <c r="B13" s="5" t="s">
        <v>16</v>
      </c>
      <c r="C13" s="7" t="s">
        <v>21</v>
      </c>
      <c r="D13" s="5">
        <v>2001</v>
      </c>
      <c r="E13" s="6" t="s">
        <v>41</v>
      </c>
      <c r="F13" s="6">
        <v>67.5</v>
      </c>
      <c r="G13" s="6">
        <f t="shared" si="0"/>
        <v>40.5</v>
      </c>
      <c r="H13" s="6"/>
      <c r="I13" s="6">
        <f t="shared" si="1"/>
        <v>40.5</v>
      </c>
      <c r="J13" s="6">
        <v>82.4</v>
      </c>
      <c r="K13" s="6">
        <f t="shared" si="2"/>
        <v>32.96</v>
      </c>
      <c r="L13" s="6">
        <f t="shared" si="3"/>
        <v>73.46000000000001</v>
      </c>
      <c r="M13" s="6">
        <v>11</v>
      </c>
      <c r="N13" s="5" t="s">
        <v>19</v>
      </c>
    </row>
    <row r="14" spans="1:14" ht="16.5">
      <c r="A14" s="5" t="s">
        <v>42</v>
      </c>
      <c r="B14" s="5" t="s">
        <v>16</v>
      </c>
      <c r="C14" s="7" t="s">
        <v>21</v>
      </c>
      <c r="D14" s="5">
        <v>2001</v>
      </c>
      <c r="E14" s="6" t="s">
        <v>43</v>
      </c>
      <c r="F14" s="6">
        <v>64.5</v>
      </c>
      <c r="G14" s="6">
        <f t="shared" si="0"/>
        <v>38.699999999999996</v>
      </c>
      <c r="H14" s="6">
        <v>2</v>
      </c>
      <c r="I14" s="6">
        <f t="shared" si="1"/>
        <v>40.699999999999996</v>
      </c>
      <c r="J14" s="6">
        <v>81.2</v>
      </c>
      <c r="K14" s="6">
        <f t="shared" si="2"/>
        <v>32.480000000000004</v>
      </c>
      <c r="L14" s="6">
        <f t="shared" si="3"/>
        <v>73.18</v>
      </c>
      <c r="M14" s="6">
        <v>12</v>
      </c>
      <c r="N14" s="5" t="s">
        <v>19</v>
      </c>
    </row>
    <row r="15" spans="1:14" ht="16.5">
      <c r="A15" s="7" t="s">
        <v>44</v>
      </c>
      <c r="B15" s="7" t="s">
        <v>24</v>
      </c>
      <c r="C15" s="5" t="s">
        <v>21</v>
      </c>
      <c r="D15" s="5">
        <v>2001</v>
      </c>
      <c r="E15" s="6" t="s">
        <v>45</v>
      </c>
      <c r="F15" s="6">
        <v>67</v>
      </c>
      <c r="G15" s="6">
        <f t="shared" si="0"/>
        <v>40.199999999999996</v>
      </c>
      <c r="H15" s="6"/>
      <c r="I15" s="6">
        <f t="shared" si="1"/>
        <v>40.199999999999996</v>
      </c>
      <c r="J15" s="6">
        <v>82.2</v>
      </c>
      <c r="K15" s="6">
        <f t="shared" si="2"/>
        <v>32.88</v>
      </c>
      <c r="L15" s="6">
        <f t="shared" si="3"/>
        <v>73.08</v>
      </c>
      <c r="M15" s="6"/>
      <c r="N15" s="10" t="s">
        <v>46</v>
      </c>
    </row>
    <row r="16" spans="1:14" ht="16.5">
      <c r="A16" s="7" t="s">
        <v>47</v>
      </c>
      <c r="B16" s="5" t="s">
        <v>16</v>
      </c>
      <c r="C16" s="5" t="s">
        <v>21</v>
      </c>
      <c r="D16" s="5">
        <v>2001</v>
      </c>
      <c r="E16" s="6" t="s">
        <v>48</v>
      </c>
      <c r="F16" s="6">
        <v>66.5</v>
      </c>
      <c r="G16" s="6">
        <f t="shared" si="0"/>
        <v>39.9</v>
      </c>
      <c r="H16" s="6"/>
      <c r="I16" s="6">
        <f t="shared" si="1"/>
        <v>39.9</v>
      </c>
      <c r="J16" s="6">
        <v>82.2</v>
      </c>
      <c r="K16" s="6">
        <f t="shared" si="2"/>
        <v>32.88</v>
      </c>
      <c r="L16" s="6">
        <f t="shared" si="3"/>
        <v>72.78</v>
      </c>
      <c r="M16" s="6">
        <v>13</v>
      </c>
      <c r="N16" s="5" t="s">
        <v>19</v>
      </c>
    </row>
    <row r="17" spans="1:14" ht="16.5">
      <c r="A17" s="5" t="s">
        <v>49</v>
      </c>
      <c r="B17" s="5" t="s">
        <v>24</v>
      </c>
      <c r="C17" s="7" t="s">
        <v>21</v>
      </c>
      <c r="D17" s="5">
        <v>2001</v>
      </c>
      <c r="E17" s="6" t="s">
        <v>50</v>
      </c>
      <c r="F17" s="6">
        <v>63.5</v>
      </c>
      <c r="G17" s="6">
        <f t="shared" si="0"/>
        <v>38.1</v>
      </c>
      <c r="H17" s="6">
        <v>2</v>
      </c>
      <c r="I17" s="6">
        <f t="shared" si="1"/>
        <v>40.1</v>
      </c>
      <c r="J17" s="6">
        <v>81.6</v>
      </c>
      <c r="K17" s="6">
        <f t="shared" si="2"/>
        <v>32.64</v>
      </c>
      <c r="L17" s="6">
        <f t="shared" si="3"/>
        <v>72.74000000000001</v>
      </c>
      <c r="M17" s="11">
        <v>14</v>
      </c>
      <c r="N17" s="5" t="s">
        <v>19</v>
      </c>
    </row>
    <row r="18" spans="1:14" ht="16.5">
      <c r="A18" s="7" t="s">
        <v>51</v>
      </c>
      <c r="B18" s="5" t="s">
        <v>16</v>
      </c>
      <c r="C18" s="7" t="s">
        <v>21</v>
      </c>
      <c r="D18" s="5">
        <v>2001</v>
      </c>
      <c r="E18" s="6" t="s">
        <v>52</v>
      </c>
      <c r="F18" s="6">
        <v>67</v>
      </c>
      <c r="G18" s="6">
        <f t="shared" si="0"/>
        <v>40.199999999999996</v>
      </c>
      <c r="H18" s="6"/>
      <c r="I18" s="6">
        <f t="shared" si="1"/>
        <v>40.199999999999996</v>
      </c>
      <c r="J18" s="6">
        <v>81</v>
      </c>
      <c r="K18" s="6">
        <f t="shared" si="2"/>
        <v>32.4</v>
      </c>
      <c r="L18" s="6">
        <f t="shared" si="3"/>
        <v>72.6</v>
      </c>
      <c r="M18" s="12">
        <v>15</v>
      </c>
      <c r="N18" s="5"/>
    </row>
    <row r="19" spans="1:14" ht="16.5">
      <c r="A19" s="7" t="s">
        <v>53</v>
      </c>
      <c r="B19" s="5" t="s">
        <v>16</v>
      </c>
      <c r="C19" s="7" t="s">
        <v>21</v>
      </c>
      <c r="D19" s="5">
        <v>2001</v>
      </c>
      <c r="E19" s="6" t="s">
        <v>54</v>
      </c>
      <c r="F19" s="6">
        <v>66.5</v>
      </c>
      <c r="G19" s="6">
        <f t="shared" si="0"/>
        <v>39.9</v>
      </c>
      <c r="H19" s="6"/>
      <c r="I19" s="6">
        <f t="shared" si="1"/>
        <v>39.9</v>
      </c>
      <c r="J19" s="6">
        <v>80.6</v>
      </c>
      <c r="K19" s="6">
        <f t="shared" si="2"/>
        <v>32.24</v>
      </c>
      <c r="L19" s="6">
        <f t="shared" si="3"/>
        <v>72.14</v>
      </c>
      <c r="M19" s="12">
        <v>16</v>
      </c>
      <c r="N19" s="5"/>
    </row>
    <row r="20" spans="1:14" ht="16.5">
      <c r="A20" s="7" t="s">
        <v>55</v>
      </c>
      <c r="B20" s="5" t="s">
        <v>16</v>
      </c>
      <c r="C20" s="7" t="s">
        <v>21</v>
      </c>
      <c r="D20" s="5">
        <v>2001</v>
      </c>
      <c r="E20" s="6" t="s">
        <v>56</v>
      </c>
      <c r="F20" s="6">
        <v>66</v>
      </c>
      <c r="G20" s="6">
        <f t="shared" si="0"/>
        <v>39.6</v>
      </c>
      <c r="H20" s="6"/>
      <c r="I20" s="6">
        <f t="shared" si="1"/>
        <v>39.6</v>
      </c>
      <c r="J20" s="6">
        <v>81.2</v>
      </c>
      <c r="K20" s="6">
        <f t="shared" si="2"/>
        <v>32.480000000000004</v>
      </c>
      <c r="L20" s="6">
        <f t="shared" si="3"/>
        <v>72.08000000000001</v>
      </c>
      <c r="M20" s="12">
        <v>17</v>
      </c>
      <c r="N20" s="5"/>
    </row>
    <row r="21" spans="1:14" ht="16.5">
      <c r="A21" s="5" t="s">
        <v>57</v>
      </c>
      <c r="B21" s="5" t="s">
        <v>16</v>
      </c>
      <c r="C21" s="5" t="s">
        <v>21</v>
      </c>
      <c r="D21" s="5">
        <v>2001</v>
      </c>
      <c r="E21" s="6" t="s">
        <v>58</v>
      </c>
      <c r="F21" s="6">
        <v>63.5</v>
      </c>
      <c r="G21" s="6">
        <f t="shared" si="0"/>
        <v>38.1</v>
      </c>
      <c r="H21" s="6"/>
      <c r="I21" s="6">
        <f t="shared" si="1"/>
        <v>38.1</v>
      </c>
      <c r="J21" s="6">
        <v>82.9</v>
      </c>
      <c r="K21" s="6">
        <f t="shared" si="2"/>
        <v>33.160000000000004</v>
      </c>
      <c r="L21" s="6">
        <f t="shared" si="3"/>
        <v>71.26</v>
      </c>
      <c r="M21" s="12">
        <v>18</v>
      </c>
      <c r="N21" s="5"/>
    </row>
    <row r="22" spans="1:14" ht="16.5">
      <c r="A22" s="7" t="s">
        <v>59</v>
      </c>
      <c r="B22" s="7" t="s">
        <v>24</v>
      </c>
      <c r="C22" s="7" t="s">
        <v>21</v>
      </c>
      <c r="D22" s="5">
        <v>2001</v>
      </c>
      <c r="E22" s="6" t="s">
        <v>60</v>
      </c>
      <c r="F22" s="6">
        <v>65.5</v>
      </c>
      <c r="G22" s="6">
        <f t="shared" si="0"/>
        <v>39.3</v>
      </c>
      <c r="H22" s="6"/>
      <c r="I22" s="6">
        <f t="shared" si="1"/>
        <v>39.3</v>
      </c>
      <c r="J22" s="6">
        <v>79.6</v>
      </c>
      <c r="K22" s="6">
        <f t="shared" si="2"/>
        <v>31.84</v>
      </c>
      <c r="L22" s="6">
        <f t="shared" si="3"/>
        <v>71.14</v>
      </c>
      <c r="M22" s="12">
        <v>19</v>
      </c>
      <c r="N22" s="5"/>
    </row>
    <row r="23" spans="1:14" ht="16.5">
      <c r="A23" s="5" t="s">
        <v>61</v>
      </c>
      <c r="B23" s="5" t="s">
        <v>16</v>
      </c>
      <c r="C23" s="5" t="s">
        <v>21</v>
      </c>
      <c r="D23" s="5">
        <v>2001</v>
      </c>
      <c r="E23" s="6" t="s">
        <v>62</v>
      </c>
      <c r="F23" s="6">
        <v>62</v>
      </c>
      <c r="G23" s="6">
        <f t="shared" si="0"/>
        <v>37.199999999999996</v>
      </c>
      <c r="H23" s="6"/>
      <c r="I23" s="6">
        <f t="shared" si="1"/>
        <v>37.199999999999996</v>
      </c>
      <c r="J23" s="6">
        <v>84.4</v>
      </c>
      <c r="K23" s="6">
        <f t="shared" si="2"/>
        <v>33.760000000000005</v>
      </c>
      <c r="L23" s="6">
        <f t="shared" si="3"/>
        <v>70.96000000000001</v>
      </c>
      <c r="M23" s="12">
        <v>20</v>
      </c>
      <c r="N23" s="5"/>
    </row>
    <row r="24" spans="1:14" ht="16.5">
      <c r="A24" s="8" t="s">
        <v>63</v>
      </c>
      <c r="B24" s="5" t="s">
        <v>16</v>
      </c>
      <c r="C24" s="5" t="s">
        <v>21</v>
      </c>
      <c r="D24" s="5">
        <v>2001</v>
      </c>
      <c r="E24" s="6" t="s">
        <v>64</v>
      </c>
      <c r="F24" s="6">
        <v>63</v>
      </c>
      <c r="G24" s="6">
        <f t="shared" si="0"/>
        <v>37.8</v>
      </c>
      <c r="H24" s="6"/>
      <c r="I24" s="6">
        <f t="shared" si="1"/>
        <v>37.8</v>
      </c>
      <c r="J24" s="6">
        <v>82.6</v>
      </c>
      <c r="K24" s="6">
        <f t="shared" si="2"/>
        <v>33.04</v>
      </c>
      <c r="L24" s="6">
        <f t="shared" si="3"/>
        <v>70.84</v>
      </c>
      <c r="M24" s="12">
        <v>21</v>
      </c>
      <c r="N24" s="5"/>
    </row>
    <row r="25" spans="1:14" ht="16.5">
      <c r="A25" s="5" t="s">
        <v>65</v>
      </c>
      <c r="B25" s="5" t="s">
        <v>24</v>
      </c>
      <c r="C25" s="7" t="s">
        <v>21</v>
      </c>
      <c r="D25" s="5">
        <v>2001</v>
      </c>
      <c r="E25" s="6" t="s">
        <v>66</v>
      </c>
      <c r="F25" s="6">
        <v>62</v>
      </c>
      <c r="G25" s="6">
        <f t="shared" si="0"/>
        <v>37.199999999999996</v>
      </c>
      <c r="H25" s="6"/>
      <c r="I25" s="6">
        <f t="shared" si="1"/>
        <v>37.199999999999996</v>
      </c>
      <c r="J25" s="6">
        <v>83.1</v>
      </c>
      <c r="K25" s="6">
        <f t="shared" si="2"/>
        <v>33.24</v>
      </c>
      <c r="L25" s="6">
        <f t="shared" si="3"/>
        <v>70.44</v>
      </c>
      <c r="M25" s="10" t="s">
        <v>46</v>
      </c>
      <c r="N25" s="10"/>
    </row>
    <row r="26" spans="1:14" ht="16.5">
      <c r="A26" s="5" t="s">
        <v>67</v>
      </c>
      <c r="B26" s="5" t="s">
        <v>24</v>
      </c>
      <c r="C26" s="7" t="s">
        <v>21</v>
      </c>
      <c r="D26" s="5">
        <v>2001</v>
      </c>
      <c r="E26" s="6" t="s">
        <v>68</v>
      </c>
      <c r="F26" s="6">
        <v>62</v>
      </c>
      <c r="G26" s="6">
        <f t="shared" si="0"/>
        <v>37.199999999999996</v>
      </c>
      <c r="H26" s="6"/>
      <c r="I26" s="6">
        <f t="shared" si="1"/>
        <v>37.199999999999996</v>
      </c>
      <c r="J26" s="6">
        <v>82.4</v>
      </c>
      <c r="K26" s="6">
        <f t="shared" si="2"/>
        <v>32.96</v>
      </c>
      <c r="L26" s="6">
        <f t="shared" si="3"/>
        <v>70.16</v>
      </c>
      <c r="M26" s="12">
        <v>22</v>
      </c>
      <c r="N26" s="5"/>
    </row>
    <row r="27" spans="1:14" ht="16.5">
      <c r="A27" s="7" t="s">
        <v>69</v>
      </c>
      <c r="B27" s="5" t="s">
        <v>16</v>
      </c>
      <c r="C27" s="7" t="s">
        <v>21</v>
      </c>
      <c r="D27" s="5">
        <v>2001</v>
      </c>
      <c r="E27" s="6" t="s">
        <v>70</v>
      </c>
      <c r="F27" s="6">
        <v>62</v>
      </c>
      <c r="G27" s="6">
        <f t="shared" si="0"/>
        <v>37.199999999999996</v>
      </c>
      <c r="H27" s="6"/>
      <c r="I27" s="6">
        <f t="shared" si="1"/>
        <v>37.199999999999996</v>
      </c>
      <c r="J27" s="6">
        <v>81.2</v>
      </c>
      <c r="K27" s="6">
        <f t="shared" si="2"/>
        <v>32.480000000000004</v>
      </c>
      <c r="L27" s="6">
        <f t="shared" si="3"/>
        <v>69.68</v>
      </c>
      <c r="M27" s="12">
        <v>23</v>
      </c>
      <c r="N27" s="5"/>
    </row>
    <row r="28" spans="1:14" ht="16.5">
      <c r="A28" s="8" t="s">
        <v>71</v>
      </c>
      <c r="B28" s="5" t="s">
        <v>16</v>
      </c>
      <c r="C28" s="7" t="s">
        <v>21</v>
      </c>
      <c r="D28" s="5">
        <v>2001</v>
      </c>
      <c r="E28" s="6" t="s">
        <v>72</v>
      </c>
      <c r="F28" s="6">
        <v>62</v>
      </c>
      <c r="G28" s="6">
        <f t="shared" si="0"/>
        <v>37.199999999999996</v>
      </c>
      <c r="H28" s="6"/>
      <c r="I28" s="6">
        <f t="shared" si="1"/>
        <v>37.199999999999996</v>
      </c>
      <c r="J28" s="6">
        <v>81.2</v>
      </c>
      <c r="K28" s="6">
        <f t="shared" si="2"/>
        <v>32.480000000000004</v>
      </c>
      <c r="L28" s="6">
        <f t="shared" si="3"/>
        <v>69.68</v>
      </c>
      <c r="M28" s="12">
        <v>23</v>
      </c>
      <c r="N28" s="5"/>
    </row>
    <row r="29" spans="1:14" ht="16.5">
      <c r="A29" s="5" t="s">
        <v>73</v>
      </c>
      <c r="B29" s="5" t="s">
        <v>16</v>
      </c>
      <c r="C29" s="5" t="s">
        <v>21</v>
      </c>
      <c r="D29" s="5">
        <v>2001</v>
      </c>
      <c r="E29" s="6" t="s">
        <v>74</v>
      </c>
      <c r="F29" s="6">
        <v>62.5</v>
      </c>
      <c r="G29" s="6">
        <f t="shared" si="0"/>
        <v>37.5</v>
      </c>
      <c r="H29" s="6"/>
      <c r="I29" s="6">
        <f t="shared" si="1"/>
        <v>37.5</v>
      </c>
      <c r="J29" s="6">
        <v>79.8</v>
      </c>
      <c r="K29" s="6">
        <f t="shared" si="2"/>
        <v>31.92</v>
      </c>
      <c r="L29" s="6">
        <f t="shared" si="3"/>
        <v>69.42</v>
      </c>
      <c r="M29" s="12">
        <v>25</v>
      </c>
      <c r="N29" s="5"/>
    </row>
    <row r="30" spans="1:14" ht="16.5">
      <c r="A30" s="5" t="s">
        <v>75</v>
      </c>
      <c r="B30" s="5" t="s">
        <v>16</v>
      </c>
      <c r="C30" s="7" t="s">
        <v>21</v>
      </c>
      <c r="D30" s="5">
        <v>2001</v>
      </c>
      <c r="E30" s="6" t="s">
        <v>76</v>
      </c>
      <c r="F30" s="6">
        <v>62</v>
      </c>
      <c r="G30" s="6">
        <f t="shared" si="0"/>
        <v>37.199999999999996</v>
      </c>
      <c r="H30" s="6"/>
      <c r="I30" s="6">
        <f t="shared" si="1"/>
        <v>37.199999999999996</v>
      </c>
      <c r="J30" s="6">
        <v>74</v>
      </c>
      <c r="K30" s="6">
        <f t="shared" si="2"/>
        <v>29.6</v>
      </c>
      <c r="L30" s="6">
        <f t="shared" si="3"/>
        <v>66.8</v>
      </c>
      <c r="M30" s="12">
        <v>26</v>
      </c>
      <c r="N30" s="5"/>
    </row>
    <row r="31" spans="1:14" ht="16.5">
      <c r="A31" s="7" t="s">
        <v>77</v>
      </c>
      <c r="B31" s="5" t="s">
        <v>24</v>
      </c>
      <c r="C31" s="7" t="s">
        <v>78</v>
      </c>
      <c r="D31" s="9">
        <v>2002</v>
      </c>
      <c r="E31" s="6" t="s">
        <v>79</v>
      </c>
      <c r="F31" s="6">
        <v>79</v>
      </c>
      <c r="G31" s="6">
        <f t="shared" si="0"/>
        <v>47.4</v>
      </c>
      <c r="H31" s="6"/>
      <c r="I31" s="6">
        <f t="shared" si="1"/>
        <v>47.4</v>
      </c>
      <c r="J31" s="6">
        <v>82.2</v>
      </c>
      <c r="K31" s="6">
        <f t="shared" si="2"/>
        <v>32.88</v>
      </c>
      <c r="L31" s="11">
        <f t="shared" si="3"/>
        <v>80.28</v>
      </c>
      <c r="M31" s="6">
        <v>1</v>
      </c>
      <c r="N31" s="5" t="s">
        <v>19</v>
      </c>
    </row>
    <row r="32" spans="1:14" ht="16.5">
      <c r="A32" s="5" t="s">
        <v>80</v>
      </c>
      <c r="B32" s="5" t="s">
        <v>16</v>
      </c>
      <c r="C32" s="5" t="s">
        <v>78</v>
      </c>
      <c r="D32" s="9">
        <v>2002</v>
      </c>
      <c r="E32" s="6" t="s">
        <v>81</v>
      </c>
      <c r="F32" s="6">
        <v>64</v>
      </c>
      <c r="G32" s="6">
        <f t="shared" si="0"/>
        <v>38.4</v>
      </c>
      <c r="H32" s="6"/>
      <c r="I32" s="6">
        <f t="shared" si="1"/>
        <v>38.4</v>
      </c>
      <c r="J32" s="6">
        <v>82.66</v>
      </c>
      <c r="K32" s="6">
        <f t="shared" si="2"/>
        <v>33.064</v>
      </c>
      <c r="L32" s="11">
        <f t="shared" si="3"/>
        <v>71.464</v>
      </c>
      <c r="M32" s="6">
        <v>2</v>
      </c>
      <c r="N32" s="5" t="s">
        <v>19</v>
      </c>
    </row>
    <row r="33" spans="1:14" ht="16.5">
      <c r="A33" s="5" t="s">
        <v>82</v>
      </c>
      <c r="B33" s="5" t="s">
        <v>16</v>
      </c>
      <c r="C33" s="5" t="s">
        <v>78</v>
      </c>
      <c r="D33" s="9">
        <v>2002</v>
      </c>
      <c r="E33" s="6" t="s">
        <v>83</v>
      </c>
      <c r="F33" s="6">
        <v>65.5</v>
      </c>
      <c r="G33" s="6">
        <f t="shared" si="0"/>
        <v>39.3</v>
      </c>
      <c r="H33" s="6"/>
      <c r="I33" s="6">
        <f t="shared" si="1"/>
        <v>39.3</v>
      </c>
      <c r="J33" s="6">
        <v>78.2</v>
      </c>
      <c r="K33" s="6">
        <f t="shared" si="2"/>
        <v>31.28</v>
      </c>
      <c r="L33" s="11">
        <f t="shared" si="3"/>
        <v>70.58</v>
      </c>
      <c r="M33" s="12">
        <v>3</v>
      </c>
      <c r="N33" s="5"/>
    </row>
    <row r="34" spans="1:14" ht="16.5">
      <c r="A34" s="8" t="s">
        <v>84</v>
      </c>
      <c r="B34" s="5" t="s">
        <v>24</v>
      </c>
      <c r="C34" s="5" t="s">
        <v>78</v>
      </c>
      <c r="D34" s="9">
        <v>2002</v>
      </c>
      <c r="E34" s="6" t="s">
        <v>85</v>
      </c>
      <c r="F34" s="6">
        <v>64</v>
      </c>
      <c r="G34" s="6">
        <f t="shared" si="0"/>
        <v>38.4</v>
      </c>
      <c r="H34" s="6"/>
      <c r="I34" s="6">
        <f t="shared" si="1"/>
        <v>38.4</v>
      </c>
      <c r="J34" s="6">
        <v>79.6</v>
      </c>
      <c r="K34" s="6">
        <f t="shared" si="2"/>
        <v>31.84</v>
      </c>
      <c r="L34" s="11">
        <f t="shared" si="3"/>
        <v>70.24</v>
      </c>
      <c r="M34" s="12">
        <v>4</v>
      </c>
      <c r="N34" s="5"/>
    </row>
  </sheetData>
  <sheetProtection/>
  <autoFilter ref="A2:N34"/>
  <mergeCells count="1">
    <mergeCell ref="A1:N1"/>
  </mergeCells>
  <conditionalFormatting sqref="E3:E34">
    <cfRule type="expression" priority="1" dxfId="0" stopIfTrue="1">
      <formula>AND(COUNTIF($E$3:$E$34,E3)&gt;1,NOT(ISBLANK(E3)))</formula>
    </cfRule>
    <cfRule type="expression" priority="3" dxfId="0" stopIfTrue="1">
      <formula>AND(COUNTIF($E$3:$E$34,E3)&gt;1,NOT(ISBLANK(E3)))</formula>
    </cfRule>
  </conditionalFormatting>
  <printOptions/>
  <pageMargins left="0.4722222222222222" right="0.4722222222222222" top="0.5902777777777778" bottom="0.39305555555555555" header="0.5" footer="0.5"/>
  <pageSetup fitToHeight="0" fitToWidth="1" horizontalDpi="600" verticalDpi="6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醉春风</cp:lastModifiedBy>
  <dcterms:created xsi:type="dcterms:W3CDTF">2022-07-01T02:40:00Z</dcterms:created>
  <dcterms:modified xsi:type="dcterms:W3CDTF">2023-02-21T03:02:57Z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6A24156836B848CBABD1DAC58C4A3C64</vt:lpwstr>
  </property>
</Properties>
</file>