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780"/>
  </bookViews>
  <sheets>
    <sheet name="附件1" sheetId="1" r:id="rId1"/>
    <sheet name="附件2" sheetId="2" r:id="rId2"/>
  </sheets>
  <definedNames>
    <definedName name="_xlnm._FilterDatabase" localSheetId="0" hidden="1">附件1!$A$3:$G$284</definedName>
    <definedName name="_xlnm.Print_Area" localSheetId="0">附件1!$A$1:$G$296</definedName>
    <definedName name="_xlnm.Print_Titles" localSheetId="0">附件1!$1:$3</definedName>
  </definedNames>
  <calcPr calcId="125725"/>
</workbook>
</file>

<file path=xl/calcChain.xml><?xml version="1.0" encoding="utf-8"?>
<calcChain xmlns="http://schemas.openxmlformats.org/spreadsheetml/2006/main">
  <c r="E9" i="2"/>
  <c r="E8"/>
  <c r="E7"/>
  <c r="E6"/>
  <c r="E5"/>
  <c r="E4"/>
  <c r="F284" i="1"/>
  <c r="G284" s="1"/>
  <c r="F283"/>
  <c r="G283" s="1"/>
  <c r="F282"/>
  <c r="G282" s="1"/>
  <c r="F281"/>
  <c r="G281" s="1"/>
  <c r="F280"/>
  <c r="G280" s="1"/>
  <c r="F279"/>
  <c r="G279" s="1"/>
  <c r="F278"/>
  <c r="G278" s="1"/>
  <c r="F277"/>
  <c r="G277" s="1"/>
  <c r="F276"/>
  <c r="G276" s="1"/>
  <c r="F275"/>
  <c r="G275" s="1"/>
  <c r="F274"/>
  <c r="G274" s="1"/>
  <c r="F273"/>
  <c r="G273" s="1"/>
  <c r="F272"/>
  <c r="G272" s="1"/>
  <c r="F271"/>
  <c r="G271" s="1"/>
  <c r="F270"/>
  <c r="G270" s="1"/>
  <c r="F269"/>
  <c r="G269" s="1"/>
  <c r="F268"/>
  <c r="G268" s="1"/>
  <c r="F267"/>
  <c r="G267" s="1"/>
  <c r="G266"/>
  <c r="F266"/>
  <c r="F265"/>
  <c r="G265" s="1"/>
  <c r="G264"/>
  <c r="F264"/>
  <c r="F263"/>
  <c r="G263" s="1"/>
  <c r="F262"/>
  <c r="G262" s="1"/>
  <c r="F261"/>
  <c r="G261" s="1"/>
  <c r="F260"/>
  <c r="G260" s="1"/>
  <c r="F259"/>
  <c r="G259" s="1"/>
  <c r="F258"/>
  <c r="G258" s="1"/>
  <c r="F257"/>
  <c r="G257" s="1"/>
  <c r="F256"/>
  <c r="G256" s="1"/>
  <c r="F255"/>
  <c r="G255" s="1"/>
  <c r="F254"/>
  <c r="G254" s="1"/>
  <c r="F253"/>
  <c r="G253" s="1"/>
  <c r="F252"/>
  <c r="G252" s="1"/>
  <c r="F251"/>
  <c r="G251" s="1"/>
  <c r="F250"/>
  <c r="G250" s="1"/>
  <c r="F249"/>
  <c r="G249" s="1"/>
  <c r="F248"/>
  <c r="G248" s="1"/>
  <c r="F247"/>
  <c r="G247" s="1"/>
  <c r="F246"/>
  <c r="G246" s="1"/>
  <c r="F245"/>
  <c r="G245" s="1"/>
  <c r="F244"/>
  <c r="G244" s="1"/>
  <c r="F243"/>
  <c r="G243" s="1"/>
  <c r="F242"/>
  <c r="G242" s="1"/>
  <c r="F241"/>
  <c r="G241" s="1"/>
  <c r="F240"/>
  <c r="G240" s="1"/>
  <c r="F239"/>
  <c r="G239" s="1"/>
  <c r="F238"/>
  <c r="G238" s="1"/>
  <c r="F237"/>
  <c r="G237" s="1"/>
  <c r="F236"/>
  <c r="G236" s="1"/>
  <c r="F235"/>
  <c r="G235" s="1"/>
  <c r="F234"/>
  <c r="G234" s="1"/>
  <c r="F233"/>
  <c r="G233" s="1"/>
  <c r="G232"/>
  <c r="F232"/>
  <c r="F231"/>
  <c r="G231" s="1"/>
  <c r="F230"/>
  <c r="G230" s="1"/>
  <c r="F229"/>
  <c r="G229" s="1"/>
  <c r="F228"/>
  <c r="G228" s="1"/>
  <c r="F227"/>
  <c r="G227" s="1"/>
  <c r="F226"/>
  <c r="G226" s="1"/>
  <c r="F225"/>
  <c r="G225" s="1"/>
  <c r="F224"/>
  <c r="G224" s="1"/>
  <c r="F223"/>
  <c r="G223" s="1"/>
  <c r="F222"/>
  <c r="G222" s="1"/>
  <c r="F221"/>
  <c r="G221" s="1"/>
  <c r="F220"/>
  <c r="G220" s="1"/>
  <c r="F219"/>
  <c r="G219" s="1"/>
  <c r="F218"/>
  <c r="G218" s="1"/>
  <c r="F217"/>
  <c r="G217" s="1"/>
  <c r="F216"/>
  <c r="G216" s="1"/>
  <c r="F215"/>
  <c r="G215" s="1"/>
  <c r="F214"/>
  <c r="G214" s="1"/>
  <c r="F213"/>
  <c r="G213" s="1"/>
  <c r="F212"/>
  <c r="G212" s="1"/>
  <c r="F211"/>
  <c r="G211" s="1"/>
  <c r="F210"/>
  <c r="G210" s="1"/>
  <c r="F209"/>
  <c r="G209" s="1"/>
  <c r="F208"/>
  <c r="G208" s="1"/>
  <c r="F207"/>
  <c r="G207" s="1"/>
  <c r="F206"/>
  <c r="G206" s="1"/>
  <c r="F205"/>
  <c r="G205" s="1"/>
  <c r="F204"/>
  <c r="G204" s="1"/>
  <c r="F203"/>
  <c r="G203" s="1"/>
  <c r="F202"/>
  <c r="G202" s="1"/>
  <c r="F201"/>
  <c r="G201" s="1"/>
  <c r="F200"/>
  <c r="G200" s="1"/>
  <c r="F199"/>
  <c r="G199" s="1"/>
  <c r="F198"/>
  <c r="G198" s="1"/>
  <c r="F197"/>
  <c r="G197" s="1"/>
  <c r="F196"/>
  <c r="G196" s="1"/>
  <c r="F195"/>
  <c r="G195" s="1"/>
  <c r="F194"/>
  <c r="G194" s="1"/>
  <c r="F193"/>
  <c r="G193" s="1"/>
  <c r="F192"/>
  <c r="G192" s="1"/>
  <c r="F191"/>
  <c r="G191" s="1"/>
  <c r="F190"/>
  <c r="G190" s="1"/>
  <c r="F189"/>
  <c r="G189" s="1"/>
  <c r="F188"/>
  <c r="G188" s="1"/>
  <c r="F187"/>
  <c r="G187" s="1"/>
  <c r="F186"/>
  <c r="G186" s="1"/>
  <c r="F185"/>
  <c r="G185" s="1"/>
  <c r="F184"/>
  <c r="G184" s="1"/>
  <c r="F183"/>
  <c r="G183" s="1"/>
  <c r="F182"/>
  <c r="G182" s="1"/>
  <c r="F181"/>
  <c r="G181" s="1"/>
  <c r="F180"/>
  <c r="G180" s="1"/>
  <c r="F179"/>
  <c r="G179" s="1"/>
  <c r="F178"/>
  <c r="G178" s="1"/>
  <c r="F177"/>
  <c r="G177" s="1"/>
  <c r="F176"/>
  <c r="G176" s="1"/>
  <c r="F175"/>
  <c r="G175" s="1"/>
  <c r="F174"/>
  <c r="G174" s="1"/>
  <c r="F173"/>
  <c r="G173" s="1"/>
  <c r="F172"/>
  <c r="G172" s="1"/>
  <c r="F171"/>
  <c r="G171" s="1"/>
  <c r="F170"/>
  <c r="G170" s="1"/>
  <c r="F169"/>
  <c r="G169" s="1"/>
  <c r="F168"/>
  <c r="G168" s="1"/>
  <c r="F167"/>
  <c r="G167" s="1"/>
  <c r="F166"/>
  <c r="G166" s="1"/>
  <c r="F165"/>
  <c r="G165" s="1"/>
  <c r="F164"/>
  <c r="G164" s="1"/>
  <c r="F163"/>
  <c r="G163" s="1"/>
  <c r="F162"/>
  <c r="G162" s="1"/>
  <c r="F161"/>
  <c r="G161" s="1"/>
  <c r="F160"/>
  <c r="G160" s="1"/>
  <c r="F159"/>
  <c r="G159" s="1"/>
  <c r="F158"/>
  <c r="G158" s="1"/>
  <c r="F157"/>
  <c r="G157" s="1"/>
  <c r="F156"/>
  <c r="G156" s="1"/>
  <c r="F155"/>
  <c r="G155" s="1"/>
  <c r="F154"/>
  <c r="G154" s="1"/>
  <c r="F153"/>
  <c r="G153" s="1"/>
  <c r="F152"/>
  <c r="G152" s="1"/>
  <c r="F151"/>
  <c r="G151" s="1"/>
  <c r="F150"/>
  <c r="G150" s="1"/>
  <c r="F149"/>
  <c r="G149" s="1"/>
  <c r="F148"/>
  <c r="G148" s="1"/>
  <c r="F147"/>
  <c r="G147" s="1"/>
  <c r="F146"/>
  <c r="G146" s="1"/>
  <c r="F145"/>
  <c r="G145" s="1"/>
  <c r="F144"/>
  <c r="G144" s="1"/>
  <c r="F143"/>
  <c r="G143" s="1"/>
  <c r="F142"/>
  <c r="G142" s="1"/>
  <c r="F141"/>
  <c r="G141" s="1"/>
  <c r="F140"/>
  <c r="G140" s="1"/>
  <c r="F139"/>
  <c r="G139" s="1"/>
  <c r="F138"/>
  <c r="G138" s="1"/>
  <c r="F137"/>
  <c r="G137" s="1"/>
  <c r="F136"/>
  <c r="G136" s="1"/>
  <c r="F135"/>
  <c r="G135" s="1"/>
  <c r="F134"/>
  <c r="G134" s="1"/>
  <c r="F133"/>
  <c r="G133" s="1"/>
  <c r="F132"/>
  <c r="G132" s="1"/>
  <c r="F131"/>
  <c r="G131" s="1"/>
  <c r="F130"/>
  <c r="G130" s="1"/>
  <c r="F129"/>
  <c r="G129" s="1"/>
  <c r="F128"/>
  <c r="G128" s="1"/>
  <c r="F127"/>
  <c r="G127" s="1"/>
  <c r="F126"/>
  <c r="G126" s="1"/>
  <c r="F125"/>
  <c r="G125" s="1"/>
  <c r="F124"/>
  <c r="G124" s="1"/>
  <c r="F123"/>
  <c r="G123" s="1"/>
  <c r="F122"/>
  <c r="G122" s="1"/>
  <c r="F121"/>
  <c r="G121" s="1"/>
  <c r="F120"/>
  <c r="G120" s="1"/>
  <c r="F119"/>
  <c r="G119" s="1"/>
  <c r="F118"/>
  <c r="G118" s="1"/>
  <c r="F117"/>
  <c r="G117" s="1"/>
  <c r="F116"/>
  <c r="G116" s="1"/>
  <c r="F115"/>
  <c r="G115" s="1"/>
  <c r="F114"/>
  <c r="G114" s="1"/>
  <c r="F113"/>
  <c r="G113" s="1"/>
  <c r="F112"/>
  <c r="G112" s="1"/>
  <c r="F111"/>
  <c r="G111" s="1"/>
  <c r="F110"/>
  <c r="G110" s="1"/>
  <c r="F109"/>
  <c r="G109" s="1"/>
  <c r="F108"/>
  <c r="G108" s="1"/>
  <c r="F107"/>
  <c r="G107" s="1"/>
  <c r="F106"/>
  <c r="G106" s="1"/>
  <c r="F105"/>
  <c r="G105" s="1"/>
  <c r="F104"/>
  <c r="G104" s="1"/>
  <c r="F103"/>
  <c r="G103" s="1"/>
  <c r="F102"/>
  <c r="G102" s="1"/>
  <c r="F101"/>
  <c r="G101" s="1"/>
  <c r="F100"/>
  <c r="G100" s="1"/>
  <c r="F99"/>
  <c r="G99" s="1"/>
  <c r="F98"/>
  <c r="G98" s="1"/>
  <c r="F97"/>
  <c r="G97" s="1"/>
  <c r="F96"/>
  <c r="G96" s="1"/>
  <c r="F95"/>
  <c r="G95" s="1"/>
  <c r="F94"/>
  <c r="G94" s="1"/>
  <c r="F93"/>
  <c r="G93" s="1"/>
  <c r="F92"/>
  <c r="G92" s="1"/>
  <c r="F91"/>
  <c r="G91" s="1"/>
  <c r="F90"/>
  <c r="G90" s="1"/>
  <c r="F89"/>
  <c r="G89" s="1"/>
  <c r="F88"/>
  <c r="G88" s="1"/>
  <c r="F87"/>
  <c r="G87" s="1"/>
  <c r="F86"/>
  <c r="G86" s="1"/>
  <c r="F85"/>
  <c r="G85" s="1"/>
  <c r="F84"/>
  <c r="G84" s="1"/>
  <c r="F83"/>
  <c r="G83" s="1"/>
  <c r="F82"/>
  <c r="G82" s="1"/>
  <c r="F81"/>
  <c r="G81" s="1"/>
  <c r="F80"/>
  <c r="G80" s="1"/>
  <c r="G79"/>
  <c r="F79"/>
  <c r="F78"/>
  <c r="G78" s="1"/>
  <c r="F77"/>
  <c r="G77" s="1"/>
  <c r="F76"/>
  <c r="G76" s="1"/>
  <c r="F75"/>
  <c r="G75" s="1"/>
  <c r="F74"/>
  <c r="G74" s="1"/>
  <c r="F73"/>
  <c r="G73" s="1"/>
  <c r="F72"/>
  <c r="G72" s="1"/>
  <c r="F71"/>
  <c r="G71" s="1"/>
  <c r="F70"/>
  <c r="G70" s="1"/>
  <c r="F69"/>
  <c r="G69" s="1"/>
  <c r="F68"/>
  <c r="G68" s="1"/>
  <c r="F67"/>
  <c r="G67" s="1"/>
  <c r="F66"/>
  <c r="G66" s="1"/>
  <c r="F65"/>
  <c r="G65" s="1"/>
  <c r="F64"/>
  <c r="G64" s="1"/>
  <c r="F63"/>
  <c r="G63" s="1"/>
  <c r="F62"/>
  <c r="G62" s="1"/>
  <c r="F61"/>
  <c r="G61" s="1"/>
  <c r="F60"/>
  <c r="G60" s="1"/>
  <c r="F59"/>
  <c r="G59" s="1"/>
  <c r="F58"/>
  <c r="G58" s="1"/>
  <c r="F57"/>
  <c r="G57" s="1"/>
  <c r="F56"/>
  <c r="G56" s="1"/>
  <c r="F55"/>
  <c r="G55" s="1"/>
  <c r="F54"/>
  <c r="G54" s="1"/>
  <c r="F53"/>
  <c r="G53" s="1"/>
  <c r="F52"/>
  <c r="G52" s="1"/>
  <c r="F51"/>
  <c r="G51" s="1"/>
  <c r="F50"/>
  <c r="G50" s="1"/>
  <c r="F49"/>
  <c r="G49" s="1"/>
  <c r="F48"/>
  <c r="G48" s="1"/>
  <c r="F47"/>
  <c r="G47" s="1"/>
  <c r="F46"/>
  <c r="G46" s="1"/>
  <c r="F45"/>
  <c r="G45" s="1"/>
  <c r="F44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G24"/>
  <c r="F24"/>
  <c r="F23"/>
  <c r="G23" s="1"/>
  <c r="G22"/>
  <c r="F22"/>
  <c r="F21"/>
  <c r="G21" s="1"/>
  <c r="F20"/>
  <c r="G20" s="1"/>
  <c r="F19"/>
  <c r="G19" s="1"/>
  <c r="F18"/>
  <c r="G18" s="1"/>
  <c r="F17"/>
  <c r="G17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F4"/>
  <c r="G4" s="1"/>
</calcChain>
</file>

<file path=xl/sharedStrings.xml><?xml version="1.0" encoding="utf-8"?>
<sst xmlns="http://schemas.openxmlformats.org/spreadsheetml/2006/main" count="631" uniqueCount="532">
  <si>
    <t>姓名</t>
  </si>
  <si>
    <t>岗位代码</t>
  </si>
  <si>
    <t>准考证号</t>
  </si>
  <si>
    <t>笔试折后成绩</t>
  </si>
  <si>
    <t>面试成绩</t>
  </si>
  <si>
    <t>面试折后成绩</t>
  </si>
  <si>
    <t>综合成绩</t>
  </si>
  <si>
    <t>朱锐</t>
  </si>
  <si>
    <t>20220486807</t>
  </si>
  <si>
    <t>游佩奇</t>
  </si>
  <si>
    <t>20220486805</t>
  </si>
  <si>
    <t>胡阳阳</t>
  </si>
  <si>
    <t>20220486802</t>
  </si>
  <si>
    <t>何楠</t>
  </si>
  <si>
    <t>20220496905</t>
  </si>
  <si>
    <t>刘槟</t>
  </si>
  <si>
    <t>20220496906</t>
  </si>
  <si>
    <t>田苗</t>
  </si>
  <si>
    <t>20220496901</t>
  </si>
  <si>
    <t>桂敏</t>
  </si>
  <si>
    <t>20220506916</t>
  </si>
  <si>
    <t>陈浏凡</t>
  </si>
  <si>
    <t>20220506915</t>
  </si>
  <si>
    <t>李香</t>
  </si>
  <si>
    <t>20220506921</t>
  </si>
  <si>
    <t>周小明</t>
  </si>
  <si>
    <t>20220516812</t>
  </si>
  <si>
    <t>周薇</t>
  </si>
  <si>
    <t>20220516814</t>
  </si>
  <si>
    <t>饶晨</t>
  </si>
  <si>
    <t>20220516816</t>
  </si>
  <si>
    <t>匡辉</t>
  </si>
  <si>
    <t>20220526822</t>
  </si>
  <si>
    <t>周亮</t>
  </si>
  <si>
    <t>20220526820</t>
  </si>
  <si>
    <t>李均娜</t>
  </si>
  <si>
    <t>20220537028</t>
  </si>
  <si>
    <t>李娅</t>
  </si>
  <si>
    <t>20220536926</t>
  </si>
  <si>
    <t>周倩</t>
  </si>
  <si>
    <t>20220537001</t>
  </si>
  <si>
    <t>张雨心</t>
  </si>
  <si>
    <t>20220537002</t>
  </si>
  <si>
    <t>夏溪</t>
  </si>
  <si>
    <t>20220536924</t>
  </si>
  <si>
    <t>刘颖</t>
  </si>
  <si>
    <t>20220537018</t>
  </si>
  <si>
    <t>梅好</t>
  </si>
  <si>
    <t>20220537011</t>
  </si>
  <si>
    <t>薛保花</t>
  </si>
  <si>
    <t>20220537030</t>
  </si>
  <si>
    <t>郭怡凡</t>
  </si>
  <si>
    <t>20220537013</t>
  </si>
  <si>
    <t>陈慧玲</t>
  </si>
  <si>
    <t>20220537008</t>
  </si>
  <si>
    <t>何钰</t>
  </si>
  <si>
    <t>20220536927</t>
  </si>
  <si>
    <t>王露</t>
  </si>
  <si>
    <t>20220537025</t>
  </si>
  <si>
    <t>余文静</t>
  </si>
  <si>
    <t>20220546825</t>
  </si>
  <si>
    <t>周进</t>
  </si>
  <si>
    <t>20220546824</t>
  </si>
  <si>
    <t>胡畅</t>
  </si>
  <si>
    <t>20220546823</t>
  </si>
  <si>
    <t>游景城</t>
  </si>
  <si>
    <t>秦艺航</t>
  </si>
  <si>
    <t>76.52</t>
  </si>
  <si>
    <t>张小波</t>
  </si>
  <si>
    <t>李泽峰</t>
  </si>
  <si>
    <t>83.92</t>
  </si>
  <si>
    <t>陆锐</t>
  </si>
  <si>
    <t>84.04</t>
  </si>
  <si>
    <t>余忱</t>
  </si>
  <si>
    <t>82.28</t>
  </si>
  <si>
    <t>陈英</t>
  </si>
  <si>
    <t>86.28</t>
  </si>
  <si>
    <t>方晶晶</t>
  </si>
  <si>
    <t>徐航</t>
  </si>
  <si>
    <t>76.48</t>
  </si>
  <si>
    <t>余鑫</t>
  </si>
  <si>
    <t>84.34</t>
  </si>
  <si>
    <t>樊俞理</t>
  </si>
  <si>
    <t>84.38</t>
  </si>
  <si>
    <t>周棣</t>
  </si>
  <si>
    <t>82.92</t>
  </si>
  <si>
    <t>何思敏</t>
  </si>
  <si>
    <t>2022059</t>
  </si>
  <si>
    <t>吴桐</t>
  </si>
  <si>
    <t>83.52</t>
  </si>
  <si>
    <t>江兰</t>
  </si>
  <si>
    <t>0.00</t>
  </si>
  <si>
    <t>吴伦</t>
  </si>
  <si>
    <t>2022060</t>
  </si>
  <si>
    <t>84.32</t>
  </si>
  <si>
    <t>查愈晋</t>
  </si>
  <si>
    <t>84.76</t>
  </si>
  <si>
    <t>方婉婷</t>
  </si>
  <si>
    <t>81.76</t>
  </si>
  <si>
    <t>居力特</t>
  </si>
  <si>
    <t>2022061</t>
  </si>
  <si>
    <t>83.06</t>
  </si>
  <si>
    <t>肖明皓</t>
  </si>
  <si>
    <t>张杰</t>
  </si>
  <si>
    <t>陈桑蒂</t>
  </si>
  <si>
    <t>2022062</t>
  </si>
  <si>
    <t>83.34</t>
  </si>
  <si>
    <t>黄文星</t>
  </si>
  <si>
    <t>81.88</t>
  </si>
  <si>
    <t>周汝</t>
  </si>
  <si>
    <t>83.00</t>
  </si>
  <si>
    <t>徐双</t>
  </si>
  <si>
    <t>2022063</t>
  </si>
  <si>
    <t>87.30</t>
  </si>
  <si>
    <t>冯娇</t>
  </si>
  <si>
    <t>84.28</t>
  </si>
  <si>
    <t>李昕</t>
  </si>
  <si>
    <t>82.10</t>
  </si>
  <si>
    <t>蔡亦拯</t>
  </si>
  <si>
    <t>2022064</t>
  </si>
  <si>
    <t>20220642626</t>
  </si>
  <si>
    <t>柯特</t>
  </si>
  <si>
    <t>20220642712</t>
  </si>
  <si>
    <t>万汉翔</t>
  </si>
  <si>
    <t>20220642711</t>
  </si>
  <si>
    <t>丁忠豪</t>
  </si>
  <si>
    <t>2022065</t>
  </si>
  <si>
    <t>20220650525</t>
  </si>
  <si>
    <t>84.24</t>
  </si>
  <si>
    <t>吕翌飞</t>
  </si>
  <si>
    <t>20220650523</t>
  </si>
  <si>
    <t>81.12</t>
  </si>
  <si>
    <t>蔡力沛</t>
  </si>
  <si>
    <t>20220650509</t>
  </si>
  <si>
    <t>贺荷芳</t>
  </si>
  <si>
    <t>2022066</t>
  </si>
  <si>
    <t>20220660618</t>
  </si>
  <si>
    <t>84.60</t>
  </si>
  <si>
    <t>夏诗佳</t>
  </si>
  <si>
    <t>20220660601</t>
  </si>
  <si>
    <t>82.64</t>
  </si>
  <si>
    <t>郑筱彤</t>
  </si>
  <si>
    <t>20220660609</t>
  </si>
  <si>
    <t>涂泽鑫</t>
  </si>
  <si>
    <t>2022067</t>
  </si>
  <si>
    <t>20220670632</t>
  </si>
  <si>
    <t>85.08</t>
  </si>
  <si>
    <t>刘益彰</t>
  </si>
  <si>
    <t>20220670703</t>
  </si>
  <si>
    <t>86.02</t>
  </si>
  <si>
    <t>陈思</t>
  </si>
  <si>
    <t>20220670626</t>
  </si>
  <si>
    <t>方洁</t>
  </si>
  <si>
    <t>20220680727</t>
  </si>
  <si>
    <t>84.68</t>
  </si>
  <si>
    <t>何慧敏</t>
  </si>
  <si>
    <t>20220680730</t>
  </si>
  <si>
    <t>85.38</t>
  </si>
  <si>
    <t>廖忆雯</t>
  </si>
  <si>
    <t>20220680715</t>
  </si>
  <si>
    <t>83.24</t>
  </si>
  <si>
    <t>程琦晶</t>
  </si>
  <si>
    <t>20220690830</t>
  </si>
  <si>
    <t>86.08</t>
  </si>
  <si>
    <t>王星强</t>
  </si>
  <si>
    <t>20220690824</t>
  </si>
  <si>
    <t>78.42</t>
  </si>
  <si>
    <t>邓雨浓</t>
  </si>
  <si>
    <t>20220690831</t>
  </si>
  <si>
    <t>雷存金</t>
  </si>
  <si>
    <t>郭培俊</t>
  </si>
  <si>
    <t>桂正宇</t>
  </si>
  <si>
    <t>黄江川</t>
  </si>
  <si>
    <t>张帅</t>
  </si>
  <si>
    <t>陈美华</t>
  </si>
  <si>
    <t>刘强</t>
  </si>
  <si>
    <t>毛晶晶</t>
  </si>
  <si>
    <t>付蕾</t>
  </si>
  <si>
    <t>陈森浩</t>
  </si>
  <si>
    <t>龚文祥</t>
  </si>
  <si>
    <t>郑浩</t>
  </si>
  <si>
    <t>向宇</t>
  </si>
  <si>
    <t>李绮</t>
  </si>
  <si>
    <t>83.90</t>
  </si>
  <si>
    <t>黄澜</t>
  </si>
  <si>
    <t>82.40</t>
  </si>
  <si>
    <t>夏治州</t>
  </si>
  <si>
    <t>梁楚</t>
  </si>
  <si>
    <t>孙超</t>
  </si>
  <si>
    <t>黄声鑫</t>
  </si>
  <si>
    <t>吴万松</t>
  </si>
  <si>
    <t>罗晟</t>
  </si>
  <si>
    <t>胡生生</t>
  </si>
  <si>
    <t>20220753514</t>
  </si>
  <si>
    <t>陈树宏</t>
  </si>
  <si>
    <t>20220753520</t>
  </si>
  <si>
    <t>汤善勇</t>
  </si>
  <si>
    <t>20220753523</t>
  </si>
  <si>
    <t>张钦</t>
  </si>
  <si>
    <t>20220763707</t>
  </si>
  <si>
    <t>陈栋</t>
  </si>
  <si>
    <t>20220763527</t>
  </si>
  <si>
    <t>何争熠</t>
  </si>
  <si>
    <t>20220763630</t>
  </si>
  <si>
    <t>李思颖</t>
  </si>
  <si>
    <t>20220773714</t>
  </si>
  <si>
    <t>胡俊杰</t>
  </si>
  <si>
    <t>20220773715</t>
  </si>
  <si>
    <t>郭云那</t>
  </si>
  <si>
    <t>20220773713</t>
  </si>
  <si>
    <t>蔡杰</t>
  </si>
  <si>
    <t>20220773709</t>
  </si>
  <si>
    <t>杜侃林</t>
  </si>
  <si>
    <t>20220773710</t>
  </si>
  <si>
    <t>王威</t>
  </si>
  <si>
    <t>20220783718</t>
  </si>
  <si>
    <t>丁祖为</t>
  </si>
  <si>
    <t>20220783719</t>
  </si>
  <si>
    <t>张艺馨</t>
  </si>
  <si>
    <t>20220783723</t>
  </si>
  <si>
    <t>彭骥</t>
  </si>
  <si>
    <t>20220783722</t>
  </si>
  <si>
    <t>刘畅</t>
  </si>
  <si>
    <t>20220783721</t>
  </si>
  <si>
    <t>张毓颖</t>
  </si>
  <si>
    <t>2022079</t>
  </si>
  <si>
    <t>82.86</t>
  </si>
  <si>
    <t>张源越</t>
  </si>
  <si>
    <t>82.12</t>
  </si>
  <si>
    <t>吴子庆</t>
  </si>
  <si>
    <t>2022080</t>
  </si>
  <si>
    <t>陆鑫</t>
  </si>
  <si>
    <t>施展翼</t>
  </si>
  <si>
    <t>秦迪</t>
  </si>
  <si>
    <t>2022081</t>
  </si>
  <si>
    <t>83.46</t>
  </si>
  <si>
    <t>陈鹏</t>
  </si>
  <si>
    <t>马上</t>
  </si>
  <si>
    <t>张思</t>
  </si>
  <si>
    <t>2022082</t>
  </si>
  <si>
    <t>82.82</t>
  </si>
  <si>
    <t>陈铭松</t>
  </si>
  <si>
    <t>赵章锦</t>
  </si>
  <si>
    <t>郭浩</t>
  </si>
  <si>
    <t>2022083</t>
  </si>
  <si>
    <t>86.32</t>
  </si>
  <si>
    <t>陈胜春</t>
  </si>
  <si>
    <t>82.60</t>
  </si>
  <si>
    <t>彭慧婷</t>
  </si>
  <si>
    <t>83.22</t>
  </si>
  <si>
    <t>王怡</t>
  </si>
  <si>
    <t>2022084</t>
  </si>
  <si>
    <t>李云帆</t>
  </si>
  <si>
    <t>陈钰琪</t>
  </si>
  <si>
    <t>李赐缘</t>
  </si>
  <si>
    <t>2022085</t>
  </si>
  <si>
    <t>81.56</t>
  </si>
  <si>
    <t>宋文强</t>
  </si>
  <si>
    <t>80.40</t>
  </si>
  <si>
    <t>姚瑶</t>
  </si>
  <si>
    <t>王雅婷</t>
  </si>
  <si>
    <t>20220861204</t>
  </si>
  <si>
    <t>库兰兰</t>
  </si>
  <si>
    <t>20220861112</t>
  </si>
  <si>
    <t>蒋宇飞</t>
  </si>
  <si>
    <t>20220861006</t>
  </si>
  <si>
    <t>陈向萍</t>
  </si>
  <si>
    <t>2022087</t>
  </si>
  <si>
    <t>83.16</t>
  </si>
  <si>
    <t>石可攻</t>
  </si>
  <si>
    <t>75.60</t>
  </si>
  <si>
    <t>董家顺</t>
  </si>
  <si>
    <t>孙祎婷</t>
  </si>
  <si>
    <t>2022088</t>
  </si>
  <si>
    <t>83.26</t>
  </si>
  <si>
    <t>陈佳玙</t>
  </si>
  <si>
    <t>龚勤勤</t>
  </si>
  <si>
    <t>84.20</t>
  </si>
  <si>
    <t>刘侃</t>
  </si>
  <si>
    <t>2022090</t>
  </si>
  <si>
    <t>郭熙润</t>
  </si>
  <si>
    <t>梅梓俊</t>
  </si>
  <si>
    <t>吕浩峰</t>
  </si>
  <si>
    <t>2022091</t>
  </si>
  <si>
    <t>20220914111</t>
  </si>
  <si>
    <t>季文昌</t>
  </si>
  <si>
    <t>20220914013</t>
  </si>
  <si>
    <t>潘小龙</t>
  </si>
  <si>
    <t>20220914101</t>
  </si>
  <si>
    <t>卢方兴</t>
  </si>
  <si>
    <t>2022092</t>
  </si>
  <si>
    <t>温丽</t>
  </si>
  <si>
    <t>文贝</t>
  </si>
  <si>
    <t>周宇钦</t>
  </si>
  <si>
    <t>2022093</t>
  </si>
  <si>
    <t>85.66</t>
  </si>
  <si>
    <t>李佳慧</t>
  </si>
  <si>
    <t>84.62</t>
  </si>
  <si>
    <t>孙娜</t>
  </si>
  <si>
    <t>82.62</t>
  </si>
  <si>
    <t>宋和峰</t>
  </si>
  <si>
    <t>2022094</t>
  </si>
  <si>
    <t>20220944223</t>
  </si>
  <si>
    <t>张凡谦</t>
  </si>
  <si>
    <t>20220944214</t>
  </si>
  <si>
    <t>余承进</t>
  </si>
  <si>
    <t>20220944227</t>
  </si>
  <si>
    <t>陈杰</t>
  </si>
  <si>
    <t>2022095</t>
  </si>
  <si>
    <t>20220951314</t>
  </si>
  <si>
    <t>柯友柱</t>
  </si>
  <si>
    <t>20220951407</t>
  </si>
  <si>
    <t>胡任贤</t>
  </si>
  <si>
    <t>20220951327</t>
  </si>
  <si>
    <t>舒思涵</t>
  </si>
  <si>
    <t>85.26</t>
  </si>
  <si>
    <t>项晶晶</t>
  </si>
  <si>
    <t>87.16</t>
  </si>
  <si>
    <t>陈康华</t>
  </si>
  <si>
    <t>汤颖</t>
  </si>
  <si>
    <t>82.76</t>
  </si>
  <si>
    <t>熊法栋</t>
  </si>
  <si>
    <t>83.64</t>
  </si>
  <si>
    <t>宋霄宇</t>
  </si>
  <si>
    <t>81.80</t>
  </si>
  <si>
    <t>刘铭</t>
  </si>
  <si>
    <t>81.72</t>
  </si>
  <si>
    <t>黄余俊</t>
  </si>
  <si>
    <t>81.68</t>
  </si>
  <si>
    <t>张畅</t>
  </si>
  <si>
    <t>79.98</t>
  </si>
  <si>
    <t>项逸晨</t>
  </si>
  <si>
    <t>81.74</t>
  </si>
  <si>
    <t>张威</t>
  </si>
  <si>
    <t>82.00</t>
  </si>
  <si>
    <t>刘茹</t>
  </si>
  <si>
    <t>宋彬彬</t>
  </si>
  <si>
    <t>82.30</t>
  </si>
  <si>
    <t>朱鸿林</t>
  </si>
  <si>
    <t>81.34</t>
  </si>
  <si>
    <t>卢成辉</t>
  </si>
  <si>
    <t>陈雨晴</t>
  </si>
  <si>
    <t>83.28</t>
  </si>
  <si>
    <t>朱俊桥</t>
  </si>
  <si>
    <t>彭亮</t>
  </si>
  <si>
    <t>张云霄</t>
  </si>
  <si>
    <t>83.20</t>
  </si>
  <si>
    <t>汪润泽</t>
  </si>
  <si>
    <t>黄鼎</t>
  </si>
  <si>
    <t>廖训杰</t>
  </si>
  <si>
    <t>82.44</t>
  </si>
  <si>
    <t>卜晓</t>
  </si>
  <si>
    <t>82.32</t>
  </si>
  <si>
    <t>毛海清</t>
  </si>
  <si>
    <t>潘林申</t>
  </si>
  <si>
    <t>83.76</t>
  </si>
  <si>
    <t>陈伦</t>
  </si>
  <si>
    <t>81.92</t>
  </si>
  <si>
    <t>杨双</t>
  </si>
  <si>
    <t>周子楠</t>
  </si>
  <si>
    <t>78.44</t>
  </si>
  <si>
    <t>任闽</t>
  </si>
  <si>
    <t>刘芳</t>
  </si>
  <si>
    <t>董钰</t>
  </si>
  <si>
    <t>83.40</t>
  </si>
  <si>
    <t>黄畅</t>
  </si>
  <si>
    <t>余家栋</t>
  </si>
  <si>
    <t>邓杨杨</t>
  </si>
  <si>
    <t>成雨晴</t>
  </si>
  <si>
    <t>吴丽燕</t>
  </si>
  <si>
    <t>王茜</t>
  </si>
  <si>
    <t>85.16</t>
  </si>
  <si>
    <t>刘杰</t>
  </si>
  <si>
    <t>82.68</t>
  </si>
  <si>
    <t>张萍</t>
  </si>
  <si>
    <t>黄琛</t>
  </si>
  <si>
    <t>84.74</t>
  </si>
  <si>
    <t>刘震</t>
  </si>
  <si>
    <t>80.90</t>
  </si>
  <si>
    <t>张琪</t>
  </si>
  <si>
    <t>胡丹妮</t>
  </si>
  <si>
    <t>80.94</t>
  </si>
  <si>
    <t>熊昌琼</t>
  </si>
  <si>
    <t>79.56</t>
  </si>
  <si>
    <t>程瑶</t>
  </si>
  <si>
    <t>85.34</t>
  </si>
  <si>
    <t>张佩</t>
  </si>
  <si>
    <t>83.88</t>
  </si>
  <si>
    <t>颜杰超</t>
  </si>
  <si>
    <t>彭一凡</t>
  </si>
  <si>
    <t>卢星昊</t>
  </si>
  <si>
    <t>李金玉</t>
  </si>
  <si>
    <t>于伟</t>
  </si>
  <si>
    <t>何梓豪</t>
  </si>
  <si>
    <t>81.94</t>
  </si>
  <si>
    <t>胡柳</t>
  </si>
  <si>
    <t>79.44</t>
  </si>
  <si>
    <t>张清敏</t>
  </si>
  <si>
    <t>段姝伶</t>
  </si>
  <si>
    <t>86.22</t>
  </si>
  <si>
    <t>程吉</t>
  </si>
  <si>
    <t>81.84</t>
  </si>
  <si>
    <t>占金</t>
  </si>
  <si>
    <t>陶晨翔</t>
  </si>
  <si>
    <t>王哲</t>
  </si>
  <si>
    <t>洪翔</t>
  </si>
  <si>
    <t>张潇</t>
  </si>
  <si>
    <t>欧阳潇</t>
  </si>
  <si>
    <t>李森</t>
  </si>
  <si>
    <t>84.50</t>
  </si>
  <si>
    <t>柯霄笑</t>
  </si>
  <si>
    <t>曹萍</t>
  </si>
  <si>
    <t>20221181625</t>
  </si>
  <si>
    <t>张鑫</t>
  </si>
  <si>
    <t>朱永鑫</t>
  </si>
  <si>
    <t>杨志远</t>
  </si>
  <si>
    <t>吴节</t>
  </si>
  <si>
    <t>高子昂</t>
  </si>
  <si>
    <t>苏玉龙</t>
  </si>
  <si>
    <t>王潮</t>
  </si>
  <si>
    <t>艾成</t>
  </si>
  <si>
    <t>田淼青</t>
  </si>
  <si>
    <t>陈吉</t>
  </si>
  <si>
    <t>叶梅</t>
  </si>
  <si>
    <t>张宜健</t>
  </si>
  <si>
    <t>朱钊宇</t>
  </si>
  <si>
    <t>陈敬春</t>
  </si>
  <si>
    <t>金业军</t>
  </si>
  <si>
    <t>刘小琪</t>
  </si>
  <si>
    <t>游尹姿</t>
  </si>
  <si>
    <t>牟森</t>
  </si>
  <si>
    <t>殷丽媛</t>
  </si>
  <si>
    <t>朱羽佳</t>
  </si>
  <si>
    <t>樊碧荣</t>
  </si>
  <si>
    <t>黄瑶</t>
  </si>
  <si>
    <t>张雨笑</t>
  </si>
  <si>
    <t>田光亚</t>
  </si>
  <si>
    <t>陈冬</t>
  </si>
  <si>
    <t>张程鹏</t>
  </si>
  <si>
    <t>吴论</t>
  </si>
  <si>
    <t>赵红玲</t>
  </si>
  <si>
    <t>江楠</t>
  </si>
  <si>
    <t>20221281935</t>
  </si>
  <si>
    <t>方稳</t>
  </si>
  <si>
    <t>罗嘉一</t>
  </si>
  <si>
    <t>吕佳炜</t>
  </si>
  <si>
    <t>廖倩倩</t>
  </si>
  <si>
    <t>黄莉烨</t>
  </si>
  <si>
    <t>2022129</t>
  </si>
  <si>
    <t>84.78</t>
  </si>
  <si>
    <t>余进</t>
  </si>
  <si>
    <t>83.38</t>
  </si>
  <si>
    <t>向汝洁</t>
  </si>
  <si>
    <t>黄轩</t>
  </si>
  <si>
    <t>2022130</t>
  </si>
  <si>
    <t>吴蕾</t>
  </si>
  <si>
    <t>梅浩汉</t>
  </si>
  <si>
    <t>20221305301</t>
  </si>
  <si>
    <t>秦知琳</t>
  </si>
  <si>
    <t>2022131</t>
  </si>
  <si>
    <t>20221315317</t>
  </si>
  <si>
    <t>卫浩然</t>
  </si>
  <si>
    <t>20221315415</t>
  </si>
  <si>
    <t>张佳文</t>
  </si>
  <si>
    <t>20221315405</t>
  </si>
  <si>
    <t>曹丹丹</t>
  </si>
  <si>
    <t>20221315420</t>
  </si>
  <si>
    <t>闻臻</t>
  </si>
  <si>
    <t>20221315411</t>
  </si>
  <si>
    <t>饶雪原</t>
  </si>
  <si>
    <t>20221315318</t>
  </si>
  <si>
    <t>刘丹玲</t>
  </si>
  <si>
    <t>2022132</t>
  </si>
  <si>
    <t>20221326025</t>
  </si>
  <si>
    <t>梅勋</t>
  </si>
  <si>
    <t>20221326419</t>
  </si>
  <si>
    <t>喻子琳</t>
  </si>
  <si>
    <t>20221326508</t>
  </si>
  <si>
    <t>黄香君</t>
  </si>
  <si>
    <t>20221342121</t>
  </si>
  <si>
    <t>梅香雪</t>
  </si>
  <si>
    <t>20221342130</t>
  </si>
  <si>
    <t>管臣</t>
  </si>
  <si>
    <t>20221342204</t>
  </si>
  <si>
    <t>陈铖</t>
  </si>
  <si>
    <t>20221342207</t>
  </si>
  <si>
    <t>郑科</t>
  </si>
  <si>
    <t>20221342203</t>
  </si>
  <si>
    <t>陈雨菡</t>
  </si>
  <si>
    <t>20221342119</t>
  </si>
  <si>
    <t>李九文</t>
  </si>
  <si>
    <t>85.40</t>
  </si>
  <si>
    <t>张子怡</t>
  </si>
  <si>
    <t>81.46</t>
  </si>
  <si>
    <t>柯 岩</t>
  </si>
  <si>
    <t xml:space="preserve">                           </t>
  </si>
  <si>
    <t>试镜成绩</t>
  </si>
  <si>
    <t>现场测试成绩</t>
  </si>
  <si>
    <r>
      <rPr>
        <b/>
        <sz val="11"/>
        <color theme="1"/>
        <rFont val="宋体"/>
        <charset val="134"/>
      </rPr>
      <t>总成绩=试镜</t>
    </r>
    <r>
      <rPr>
        <sz val="11"/>
        <color theme="1"/>
        <rFont val="Arial"/>
        <family val="2"/>
      </rPr>
      <t>×</t>
    </r>
    <r>
      <rPr>
        <sz val="11"/>
        <color theme="1"/>
        <rFont val="宋体"/>
        <charset val="134"/>
        <scheme val="minor"/>
      </rPr>
      <t>40%+现场测试</t>
    </r>
    <r>
      <rPr>
        <sz val="11"/>
        <color theme="1"/>
        <rFont val="Arial"/>
        <family val="2"/>
      </rPr>
      <t>×</t>
    </r>
    <r>
      <rPr>
        <sz val="11"/>
        <color theme="1"/>
        <rFont val="宋体"/>
        <charset val="134"/>
        <scheme val="minor"/>
      </rPr>
      <t>60%</t>
    </r>
  </si>
  <si>
    <t>张成强</t>
  </si>
  <si>
    <t>陈昊明</t>
  </si>
  <si>
    <t>胡凯定</t>
  </si>
  <si>
    <t>胡淳</t>
  </si>
  <si>
    <t>陈瑶</t>
  </si>
  <si>
    <t>彭雨欣</t>
  </si>
  <si>
    <t>27.70</t>
    <phoneticPr fontId="10" type="noConversion"/>
  </si>
  <si>
    <t>27.40</t>
    <phoneticPr fontId="10" type="noConversion"/>
  </si>
  <si>
    <t>27.30</t>
    <phoneticPr fontId="10" type="noConversion"/>
  </si>
  <si>
    <t>28.10</t>
    <phoneticPr fontId="10" type="noConversion"/>
  </si>
  <si>
    <t>82.60</t>
    <phoneticPr fontId="10" type="noConversion"/>
  </si>
  <si>
    <t>81.60</t>
    <phoneticPr fontId="10" type="noConversion"/>
  </si>
  <si>
    <t>0.00</t>
    <phoneticPr fontId="10" type="noConversion"/>
  </si>
  <si>
    <t>84.40</t>
    <phoneticPr fontId="10" type="noConversion"/>
  </si>
  <si>
    <t>77.40</t>
    <phoneticPr fontId="10" type="noConversion"/>
  </si>
  <si>
    <t>81.00</t>
    <phoneticPr fontId="10" type="noConversion"/>
  </si>
  <si>
    <t>26.60</t>
    <phoneticPr fontId="10" type="noConversion"/>
  </si>
  <si>
    <t>30.30</t>
    <phoneticPr fontId="10" type="noConversion"/>
  </si>
  <si>
    <t>27.60</t>
    <phoneticPr fontId="10" type="noConversion"/>
  </si>
  <si>
    <t>28.00</t>
    <phoneticPr fontId="10" type="noConversion"/>
  </si>
  <si>
    <t>27.10</t>
    <phoneticPr fontId="10" type="noConversion"/>
  </si>
  <si>
    <r>
      <t>29.5</t>
    </r>
    <r>
      <rPr>
        <sz val="10"/>
        <color theme="1"/>
        <rFont val="宋体"/>
        <family val="3"/>
        <charset val="134"/>
      </rPr>
      <t>0</t>
    </r>
    <phoneticPr fontId="10" type="noConversion"/>
  </si>
  <si>
    <r>
      <t>29.1</t>
    </r>
    <r>
      <rPr>
        <sz val="10"/>
        <color theme="1"/>
        <rFont val="宋体"/>
        <family val="3"/>
        <charset val="134"/>
      </rPr>
      <t>0</t>
    </r>
    <phoneticPr fontId="10" type="noConversion"/>
  </si>
  <si>
    <r>
      <t>27</t>
    </r>
    <r>
      <rPr>
        <sz val="10"/>
        <color theme="1"/>
        <rFont val="宋体"/>
        <family val="3"/>
        <charset val="134"/>
      </rPr>
      <t>.00</t>
    </r>
    <phoneticPr fontId="10" type="noConversion"/>
  </si>
  <si>
    <t>79.42</t>
    <phoneticPr fontId="10" type="noConversion"/>
  </si>
  <si>
    <r>
      <t>30.9</t>
    </r>
    <r>
      <rPr>
        <sz val="10"/>
        <color theme="1"/>
        <rFont val="宋体"/>
        <family val="3"/>
        <charset val="134"/>
      </rPr>
      <t>0</t>
    </r>
    <phoneticPr fontId="10" type="noConversion"/>
  </si>
  <si>
    <r>
      <t>27.7</t>
    </r>
    <r>
      <rPr>
        <sz val="10"/>
        <color theme="1"/>
        <rFont val="宋体"/>
        <family val="3"/>
        <charset val="134"/>
      </rPr>
      <t>0</t>
    </r>
    <phoneticPr fontId="10" type="noConversion"/>
  </si>
  <si>
    <r>
      <t>26.9</t>
    </r>
    <r>
      <rPr>
        <sz val="10"/>
        <color theme="1"/>
        <rFont val="宋体"/>
        <family val="3"/>
        <charset val="134"/>
      </rPr>
      <t>0</t>
    </r>
    <phoneticPr fontId="10" type="noConversion"/>
  </si>
  <si>
    <r>
      <t>24.8</t>
    </r>
    <r>
      <rPr>
        <sz val="10"/>
        <color theme="1"/>
        <rFont val="宋体"/>
        <family val="3"/>
        <charset val="134"/>
      </rPr>
      <t>0</t>
    </r>
    <phoneticPr fontId="10" type="noConversion"/>
  </si>
  <si>
    <t>20221081113</t>
  </si>
  <si>
    <t>20221081122</t>
  </si>
  <si>
    <t>20221081104</t>
  </si>
  <si>
    <t xml:space="preserve">武穴市事业单位2022年统一组织公开招聘工作人员综合成绩表 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</si>
</sst>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Arial"/>
      <family val="2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18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0" fillId="3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176" fontId="0" fillId="4" borderId="1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 wrapText="1"/>
    </xf>
    <xf numFmtId="49" fontId="11" fillId="4" borderId="1" xfId="2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176" fontId="14" fillId="2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9"/>
  <sheetViews>
    <sheetView tabSelected="1" view="pageBreakPreview" zoomScaleNormal="100" workbookViewId="0">
      <selection activeCell="I196" sqref="I196"/>
    </sheetView>
  </sheetViews>
  <sheetFormatPr defaultColWidth="9" defaultRowHeight="24.95" customHeight="1"/>
  <cols>
    <col min="1" max="1" width="11.875" style="9" customWidth="1"/>
    <col min="2" max="3" width="14.25" style="5" customWidth="1"/>
    <col min="4" max="4" width="13.875" style="5" customWidth="1"/>
    <col min="5" max="5" width="11.5" style="10" customWidth="1"/>
    <col min="6" max="6" width="13.25" style="10" customWidth="1"/>
    <col min="7" max="7" width="17.25" style="11" customWidth="1"/>
    <col min="8" max="16384" width="9" style="12"/>
  </cols>
  <sheetData>
    <row r="1" spans="1:10" ht="53.25" customHeight="1">
      <c r="A1" s="42" t="s">
        <v>531</v>
      </c>
      <c r="B1" s="42"/>
      <c r="C1" s="42"/>
      <c r="D1" s="42"/>
      <c r="E1" s="42"/>
      <c r="F1" s="42"/>
      <c r="G1" s="43"/>
    </row>
    <row r="2" spans="1:10" s="4" customFormat="1" ht="27" customHeight="1">
      <c r="A2" s="44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46" t="s">
        <v>5</v>
      </c>
      <c r="G2" s="47" t="s">
        <v>6</v>
      </c>
    </row>
    <row r="3" spans="1:10" s="4" customFormat="1" ht="17.25" customHeight="1">
      <c r="A3" s="44"/>
      <c r="B3" s="44"/>
      <c r="C3" s="44"/>
      <c r="D3" s="44"/>
      <c r="E3" s="45"/>
      <c r="F3" s="46"/>
      <c r="G3" s="47"/>
    </row>
    <row r="4" spans="1:10" s="19" customFormat="1" ht="24.95" customHeight="1">
      <c r="A4" s="21" t="s">
        <v>7</v>
      </c>
      <c r="B4" s="22">
        <v>2022048</v>
      </c>
      <c r="C4" s="23" t="s">
        <v>8</v>
      </c>
      <c r="D4" s="24">
        <v>21.731999999999999</v>
      </c>
      <c r="E4" s="24">
        <v>80.98</v>
      </c>
      <c r="F4" s="25">
        <f t="shared" ref="F4:F35" si="0">E4*0.6</f>
        <v>48.588000000000001</v>
      </c>
      <c r="G4" s="25">
        <f t="shared" ref="G4:G32" si="1">D4+F4</f>
        <v>70.319999999999993</v>
      </c>
    </row>
    <row r="5" spans="1:10" s="19" customFormat="1" ht="24.95" customHeight="1">
      <c r="A5" s="21" t="s">
        <v>9</v>
      </c>
      <c r="B5" s="22">
        <v>2022048</v>
      </c>
      <c r="C5" s="23" t="s">
        <v>10</v>
      </c>
      <c r="D5" s="24">
        <v>24.610666666666699</v>
      </c>
      <c r="E5" s="24">
        <v>0</v>
      </c>
      <c r="F5" s="25">
        <f t="shared" si="0"/>
        <v>0</v>
      </c>
      <c r="G5" s="25">
        <f t="shared" si="1"/>
        <v>24.610666666666699</v>
      </c>
    </row>
    <row r="6" spans="1:10" s="19" customFormat="1" ht="24.95" customHeight="1">
      <c r="A6" s="21" t="s">
        <v>11</v>
      </c>
      <c r="B6" s="22">
        <v>2022048</v>
      </c>
      <c r="C6" s="23" t="s">
        <v>12</v>
      </c>
      <c r="D6" s="24">
        <v>23.709333333333301</v>
      </c>
      <c r="E6" s="24">
        <v>0</v>
      </c>
      <c r="F6" s="25">
        <f t="shared" si="0"/>
        <v>0</v>
      </c>
      <c r="G6" s="25">
        <f t="shared" si="1"/>
        <v>23.709333333333301</v>
      </c>
    </row>
    <row r="7" spans="1:10" s="19" customFormat="1" ht="24.95" customHeight="1">
      <c r="A7" s="21" t="s">
        <v>13</v>
      </c>
      <c r="B7" s="22">
        <v>2022049</v>
      </c>
      <c r="C7" s="23" t="s">
        <v>14</v>
      </c>
      <c r="D7" s="24">
        <v>21.658666666666701</v>
      </c>
      <c r="E7" s="24">
        <v>83.52</v>
      </c>
      <c r="F7" s="25">
        <f t="shared" si="0"/>
        <v>50.111999999999995</v>
      </c>
      <c r="G7" s="25">
        <f t="shared" si="1"/>
        <v>71.770666666666699</v>
      </c>
    </row>
    <row r="8" spans="1:10" s="19" customFormat="1" ht="24.95" customHeight="1">
      <c r="A8" s="21" t="s">
        <v>15</v>
      </c>
      <c r="B8" s="22">
        <v>2022049</v>
      </c>
      <c r="C8" s="23" t="s">
        <v>16</v>
      </c>
      <c r="D8" s="24">
        <v>21.005333333333301</v>
      </c>
      <c r="E8" s="24">
        <v>78.36</v>
      </c>
      <c r="F8" s="25">
        <f t="shared" si="0"/>
        <v>47.015999999999998</v>
      </c>
      <c r="G8" s="25">
        <f t="shared" si="1"/>
        <v>68.021333333333303</v>
      </c>
      <c r="J8" s="39"/>
    </row>
    <row r="9" spans="1:10" s="19" customFormat="1" ht="24.95" customHeight="1">
      <c r="A9" s="21" t="s">
        <v>17</v>
      </c>
      <c r="B9" s="22">
        <v>2022049</v>
      </c>
      <c r="C9" s="23" t="s">
        <v>18</v>
      </c>
      <c r="D9" s="24">
        <v>22.8533333333333</v>
      </c>
      <c r="E9" s="24">
        <v>0</v>
      </c>
      <c r="F9" s="25">
        <f t="shared" si="0"/>
        <v>0</v>
      </c>
      <c r="G9" s="25">
        <f t="shared" si="1"/>
        <v>22.8533333333333</v>
      </c>
    </row>
    <row r="10" spans="1:10" s="19" customFormat="1" ht="24.95" customHeight="1">
      <c r="A10" s="21" t="s">
        <v>19</v>
      </c>
      <c r="B10" s="22">
        <v>2022050</v>
      </c>
      <c r="C10" s="23" t="s">
        <v>20</v>
      </c>
      <c r="D10" s="24">
        <v>23.3146666666667</v>
      </c>
      <c r="E10" s="24">
        <v>80.14</v>
      </c>
      <c r="F10" s="25">
        <f t="shared" si="0"/>
        <v>48.083999999999996</v>
      </c>
      <c r="G10" s="25">
        <f t="shared" si="1"/>
        <v>71.398666666666699</v>
      </c>
    </row>
    <row r="11" spans="1:10" s="19" customFormat="1" ht="24.95" customHeight="1">
      <c r="A11" s="21" t="s">
        <v>21</v>
      </c>
      <c r="B11" s="22">
        <v>2022050</v>
      </c>
      <c r="C11" s="23" t="s">
        <v>22</v>
      </c>
      <c r="D11" s="24">
        <v>21.014666666666699</v>
      </c>
      <c r="E11" s="24">
        <v>78.959999999999994</v>
      </c>
      <c r="F11" s="25">
        <f t="shared" si="0"/>
        <v>47.375999999999998</v>
      </c>
      <c r="G11" s="25">
        <f t="shared" si="1"/>
        <v>68.390666666666704</v>
      </c>
    </row>
    <row r="12" spans="1:10" s="19" customFormat="1" ht="24.95" customHeight="1">
      <c r="A12" s="21" t="s">
        <v>23</v>
      </c>
      <c r="B12" s="22">
        <v>2022050</v>
      </c>
      <c r="C12" s="23" t="s">
        <v>24</v>
      </c>
      <c r="D12" s="24">
        <v>21.187999999999999</v>
      </c>
      <c r="E12" s="24">
        <v>76.7</v>
      </c>
      <c r="F12" s="25">
        <f t="shared" si="0"/>
        <v>46.02</v>
      </c>
      <c r="G12" s="25">
        <f t="shared" si="1"/>
        <v>67.207999999999998</v>
      </c>
    </row>
    <row r="13" spans="1:10" s="19" customFormat="1" ht="24.95" customHeight="1">
      <c r="A13" s="21" t="s">
        <v>25</v>
      </c>
      <c r="B13" s="22">
        <v>2022051</v>
      </c>
      <c r="C13" s="23" t="s">
        <v>26</v>
      </c>
      <c r="D13" s="24">
        <v>21.165333333333301</v>
      </c>
      <c r="E13" s="24">
        <v>81.42</v>
      </c>
      <c r="F13" s="25">
        <f t="shared" si="0"/>
        <v>48.851999999999997</v>
      </c>
      <c r="G13" s="25">
        <f t="shared" si="1"/>
        <v>70.017333333333298</v>
      </c>
    </row>
    <row r="14" spans="1:10" s="19" customFormat="1" ht="24.95" customHeight="1">
      <c r="A14" s="21" t="s">
        <v>27</v>
      </c>
      <c r="B14" s="22">
        <v>2022051</v>
      </c>
      <c r="C14" s="23" t="s">
        <v>28</v>
      </c>
      <c r="D14" s="24">
        <v>21.616</v>
      </c>
      <c r="E14" s="24">
        <v>0</v>
      </c>
      <c r="F14" s="25">
        <f t="shared" si="0"/>
        <v>0</v>
      </c>
      <c r="G14" s="25">
        <f t="shared" si="1"/>
        <v>21.616</v>
      </c>
    </row>
    <row r="15" spans="1:10" s="19" customFormat="1" ht="24.95" customHeight="1">
      <c r="A15" s="21" t="s">
        <v>29</v>
      </c>
      <c r="B15" s="22">
        <v>2022051</v>
      </c>
      <c r="C15" s="23" t="s">
        <v>30</v>
      </c>
      <c r="D15" s="24">
        <v>20.818666666666701</v>
      </c>
      <c r="E15" s="24">
        <v>0</v>
      </c>
      <c r="F15" s="25">
        <f t="shared" si="0"/>
        <v>0</v>
      </c>
      <c r="G15" s="25">
        <f t="shared" si="1"/>
        <v>20.818666666666701</v>
      </c>
    </row>
    <row r="16" spans="1:10" s="19" customFormat="1" ht="24.95" customHeight="1">
      <c r="A16" s="21" t="s">
        <v>31</v>
      </c>
      <c r="B16" s="22">
        <v>2022052</v>
      </c>
      <c r="C16" s="23" t="s">
        <v>32</v>
      </c>
      <c r="D16" s="24">
        <v>23.236000000000001</v>
      </c>
      <c r="E16" s="24">
        <v>83.1</v>
      </c>
      <c r="F16" s="25">
        <f t="shared" si="0"/>
        <v>49.859999999999992</v>
      </c>
      <c r="G16" s="25">
        <f t="shared" si="1"/>
        <v>73.095999999999989</v>
      </c>
    </row>
    <row r="17" spans="1:7" s="19" customFormat="1" ht="24.95" customHeight="1">
      <c r="A17" s="21" t="s">
        <v>33</v>
      </c>
      <c r="B17" s="22">
        <v>2022052</v>
      </c>
      <c r="C17" s="23" t="s">
        <v>34</v>
      </c>
      <c r="D17" s="24">
        <v>21.658666666666701</v>
      </c>
      <c r="E17" s="24">
        <v>77.459999999999994</v>
      </c>
      <c r="F17" s="25">
        <f t="shared" si="0"/>
        <v>46.475999999999992</v>
      </c>
      <c r="G17" s="25">
        <f t="shared" si="1"/>
        <v>68.134666666666689</v>
      </c>
    </row>
    <row r="18" spans="1:7" s="19" customFormat="1" ht="24.95" customHeight="1">
      <c r="A18" s="21" t="s">
        <v>35</v>
      </c>
      <c r="B18" s="22">
        <v>2022053</v>
      </c>
      <c r="C18" s="23" t="s">
        <v>36</v>
      </c>
      <c r="D18" s="24">
        <v>23.012</v>
      </c>
      <c r="E18" s="24">
        <v>79.52</v>
      </c>
      <c r="F18" s="25">
        <f t="shared" si="0"/>
        <v>47.711999999999996</v>
      </c>
      <c r="G18" s="25">
        <f t="shared" si="1"/>
        <v>70.72399999999999</v>
      </c>
    </row>
    <row r="19" spans="1:7" s="5" customFormat="1" ht="24.95" customHeight="1">
      <c r="A19" s="21" t="s">
        <v>37</v>
      </c>
      <c r="B19" s="22">
        <v>2022053</v>
      </c>
      <c r="C19" s="23" t="s">
        <v>38</v>
      </c>
      <c r="D19" s="24">
        <v>22.6093333333333</v>
      </c>
      <c r="E19" s="24">
        <v>79.58</v>
      </c>
      <c r="F19" s="25">
        <f t="shared" si="0"/>
        <v>47.747999999999998</v>
      </c>
      <c r="G19" s="25">
        <f t="shared" si="1"/>
        <v>70.357333333333301</v>
      </c>
    </row>
    <row r="20" spans="1:7" s="5" customFormat="1" ht="24.95" customHeight="1">
      <c r="A20" s="21" t="s">
        <v>39</v>
      </c>
      <c r="B20" s="22">
        <v>2022053</v>
      </c>
      <c r="C20" s="23" t="s">
        <v>40</v>
      </c>
      <c r="D20" s="24">
        <v>22.258666666666699</v>
      </c>
      <c r="E20" s="24">
        <v>79.7</v>
      </c>
      <c r="F20" s="25">
        <f t="shared" si="0"/>
        <v>47.82</v>
      </c>
      <c r="G20" s="25">
        <f t="shared" si="1"/>
        <v>70.078666666666692</v>
      </c>
    </row>
    <row r="21" spans="1:7" s="5" customFormat="1" ht="24.95" customHeight="1">
      <c r="A21" s="21" t="s">
        <v>41</v>
      </c>
      <c r="B21" s="22">
        <v>2022053</v>
      </c>
      <c r="C21" s="23" t="s">
        <v>42</v>
      </c>
      <c r="D21" s="24">
        <v>23.9546666666667</v>
      </c>
      <c r="E21" s="24">
        <v>75.84</v>
      </c>
      <c r="F21" s="25">
        <f t="shared" si="0"/>
        <v>45.503999999999998</v>
      </c>
      <c r="G21" s="25">
        <f t="shared" si="1"/>
        <v>69.458666666666701</v>
      </c>
    </row>
    <row r="22" spans="1:7" s="5" customFormat="1" ht="24.95" customHeight="1">
      <c r="A22" s="21" t="s">
        <v>43</v>
      </c>
      <c r="B22" s="22">
        <v>2022053</v>
      </c>
      <c r="C22" s="23" t="s">
        <v>44</v>
      </c>
      <c r="D22" s="24">
        <v>22.6413333333333</v>
      </c>
      <c r="E22" s="24">
        <v>77.7</v>
      </c>
      <c r="F22" s="25">
        <f t="shared" si="0"/>
        <v>46.62</v>
      </c>
      <c r="G22" s="25">
        <f t="shared" si="1"/>
        <v>69.261333333333297</v>
      </c>
    </row>
    <row r="23" spans="1:7" s="5" customFormat="1" ht="24.95" customHeight="1">
      <c r="A23" s="21" t="s">
        <v>45</v>
      </c>
      <c r="B23" s="22">
        <v>2022053</v>
      </c>
      <c r="C23" s="23" t="s">
        <v>46</v>
      </c>
      <c r="D23" s="24">
        <v>22.776</v>
      </c>
      <c r="E23" s="24">
        <v>76.84</v>
      </c>
      <c r="F23" s="25">
        <f t="shared" si="0"/>
        <v>46.103999999999999</v>
      </c>
      <c r="G23" s="25">
        <f t="shared" si="1"/>
        <v>68.88</v>
      </c>
    </row>
    <row r="24" spans="1:7" s="5" customFormat="1" ht="24.95" customHeight="1">
      <c r="A24" s="21" t="s">
        <v>47</v>
      </c>
      <c r="B24" s="22">
        <v>2022053</v>
      </c>
      <c r="C24" s="23" t="s">
        <v>48</v>
      </c>
      <c r="D24" s="24">
        <v>21.718666666666699</v>
      </c>
      <c r="E24" s="24">
        <v>77.08</v>
      </c>
      <c r="F24" s="25">
        <f t="shared" si="0"/>
        <v>46.247999999999998</v>
      </c>
      <c r="G24" s="25">
        <f t="shared" si="1"/>
        <v>67.966666666666697</v>
      </c>
    </row>
    <row r="25" spans="1:7" s="5" customFormat="1" ht="24.95" customHeight="1">
      <c r="A25" s="21" t="s">
        <v>49</v>
      </c>
      <c r="B25" s="22">
        <v>2022053</v>
      </c>
      <c r="C25" s="23" t="s">
        <v>50</v>
      </c>
      <c r="D25" s="24">
        <v>21.972000000000001</v>
      </c>
      <c r="E25" s="24">
        <v>76.52</v>
      </c>
      <c r="F25" s="25">
        <f t="shared" si="0"/>
        <v>45.911999999999999</v>
      </c>
      <c r="G25" s="25">
        <f t="shared" si="1"/>
        <v>67.884</v>
      </c>
    </row>
    <row r="26" spans="1:7" s="5" customFormat="1" ht="24.95" customHeight="1">
      <c r="A26" s="21" t="s">
        <v>51</v>
      </c>
      <c r="B26" s="22">
        <v>2022053</v>
      </c>
      <c r="C26" s="23" t="s">
        <v>52</v>
      </c>
      <c r="D26" s="24">
        <v>23.918666666666699</v>
      </c>
      <c r="E26" s="24">
        <v>0</v>
      </c>
      <c r="F26" s="25">
        <f t="shared" si="0"/>
        <v>0</v>
      </c>
      <c r="G26" s="25">
        <f t="shared" si="1"/>
        <v>23.918666666666699</v>
      </c>
    </row>
    <row r="27" spans="1:7" s="5" customFormat="1" ht="24.95" customHeight="1">
      <c r="A27" s="21" t="s">
        <v>53</v>
      </c>
      <c r="B27" s="22">
        <v>2022053</v>
      </c>
      <c r="C27" s="23" t="s">
        <v>54</v>
      </c>
      <c r="D27" s="24">
        <v>23.58</v>
      </c>
      <c r="E27" s="24">
        <v>0</v>
      </c>
      <c r="F27" s="25">
        <f t="shared" si="0"/>
        <v>0</v>
      </c>
      <c r="G27" s="25">
        <f t="shared" si="1"/>
        <v>23.58</v>
      </c>
    </row>
    <row r="28" spans="1:7" s="5" customFormat="1" ht="24.95" customHeight="1">
      <c r="A28" s="21" t="s">
        <v>55</v>
      </c>
      <c r="B28" s="22">
        <v>2022053</v>
      </c>
      <c r="C28" s="23" t="s">
        <v>56</v>
      </c>
      <c r="D28" s="24">
        <v>22.2693333333333</v>
      </c>
      <c r="E28" s="24">
        <v>0</v>
      </c>
      <c r="F28" s="25">
        <f t="shared" si="0"/>
        <v>0</v>
      </c>
      <c r="G28" s="25">
        <f t="shared" si="1"/>
        <v>22.2693333333333</v>
      </c>
    </row>
    <row r="29" spans="1:7" s="5" customFormat="1" ht="24.95" customHeight="1">
      <c r="A29" s="21" t="s">
        <v>57</v>
      </c>
      <c r="B29" s="22">
        <v>2022053</v>
      </c>
      <c r="C29" s="23" t="s">
        <v>58</v>
      </c>
      <c r="D29" s="24">
        <v>21.965333333333302</v>
      </c>
      <c r="E29" s="24">
        <v>0</v>
      </c>
      <c r="F29" s="25">
        <f t="shared" si="0"/>
        <v>0</v>
      </c>
      <c r="G29" s="25">
        <f t="shared" si="1"/>
        <v>21.965333333333302</v>
      </c>
    </row>
    <row r="30" spans="1:7" s="5" customFormat="1" ht="24.95" customHeight="1">
      <c r="A30" s="21" t="s">
        <v>59</v>
      </c>
      <c r="B30" s="26">
        <v>2022054</v>
      </c>
      <c r="C30" s="23" t="s">
        <v>60</v>
      </c>
      <c r="D30" s="24">
        <v>25.657333333333298</v>
      </c>
      <c r="E30" s="24">
        <v>80.56</v>
      </c>
      <c r="F30" s="25">
        <f t="shared" si="0"/>
        <v>48.335999999999999</v>
      </c>
      <c r="G30" s="25">
        <f t="shared" si="1"/>
        <v>73.993333333333297</v>
      </c>
    </row>
    <row r="31" spans="1:7" s="5" customFormat="1" ht="24.95" customHeight="1">
      <c r="A31" s="21" t="s">
        <v>61</v>
      </c>
      <c r="B31" s="26">
        <v>2022054</v>
      </c>
      <c r="C31" s="23" t="s">
        <v>62</v>
      </c>
      <c r="D31" s="24">
        <v>23.873333333333299</v>
      </c>
      <c r="E31" s="24">
        <v>80.86</v>
      </c>
      <c r="F31" s="25">
        <f t="shared" si="0"/>
        <v>48.515999999999998</v>
      </c>
      <c r="G31" s="25">
        <f t="shared" si="1"/>
        <v>72.389333333333298</v>
      </c>
    </row>
    <row r="32" spans="1:7" s="5" customFormat="1" ht="24.95" customHeight="1">
      <c r="A32" s="21" t="s">
        <v>63</v>
      </c>
      <c r="B32" s="26">
        <v>2022054</v>
      </c>
      <c r="C32" s="23" t="s">
        <v>64</v>
      </c>
      <c r="D32" s="24">
        <v>22.745333333333299</v>
      </c>
      <c r="E32" s="24">
        <v>78</v>
      </c>
      <c r="F32" s="25">
        <f t="shared" si="0"/>
        <v>46.8</v>
      </c>
      <c r="G32" s="25">
        <f t="shared" si="1"/>
        <v>69.545333333333303</v>
      </c>
    </row>
    <row r="33" spans="1:7" s="5" customFormat="1" ht="24.95" customHeight="1">
      <c r="A33" s="27" t="s">
        <v>65</v>
      </c>
      <c r="B33" s="26">
        <v>2022055</v>
      </c>
      <c r="C33" s="28">
        <v>20220552303</v>
      </c>
      <c r="D33" s="28">
        <v>27.57</v>
      </c>
      <c r="E33" s="29">
        <v>83.2</v>
      </c>
      <c r="F33" s="25">
        <f t="shared" si="0"/>
        <v>49.92</v>
      </c>
      <c r="G33" s="25">
        <f>F33+D33</f>
        <v>77.490000000000009</v>
      </c>
    </row>
    <row r="34" spans="1:7" s="19" customFormat="1" ht="24.95" customHeight="1">
      <c r="A34" s="27" t="s">
        <v>66</v>
      </c>
      <c r="B34" s="26">
        <v>2022055</v>
      </c>
      <c r="C34" s="28">
        <v>20220552329</v>
      </c>
      <c r="D34" s="28">
        <v>27.59</v>
      </c>
      <c r="E34" s="29" t="s">
        <v>67</v>
      </c>
      <c r="F34" s="25">
        <f t="shared" si="0"/>
        <v>45.911999999999999</v>
      </c>
      <c r="G34" s="25">
        <f>F34+D34</f>
        <v>73.501999999999995</v>
      </c>
    </row>
    <row r="35" spans="1:7" s="5" customFormat="1" ht="24.95" customHeight="1">
      <c r="A35" s="27" t="s">
        <v>68</v>
      </c>
      <c r="B35" s="26">
        <v>2022055</v>
      </c>
      <c r="C35" s="28">
        <v>20220552332</v>
      </c>
      <c r="D35" s="28">
        <v>27.95</v>
      </c>
      <c r="E35" s="30">
        <v>0</v>
      </c>
      <c r="F35" s="25">
        <f t="shared" si="0"/>
        <v>0</v>
      </c>
      <c r="G35" s="25">
        <f>F35+D35</f>
        <v>27.95</v>
      </c>
    </row>
    <row r="36" spans="1:7" s="5" customFormat="1" ht="24.95" customHeight="1">
      <c r="A36" s="31" t="s">
        <v>69</v>
      </c>
      <c r="B36" s="26">
        <v>2022056</v>
      </c>
      <c r="C36" s="32">
        <v>20220560117</v>
      </c>
      <c r="D36" s="32">
        <v>27.38</v>
      </c>
      <c r="E36" s="33" t="s">
        <v>70</v>
      </c>
      <c r="F36" s="25">
        <f t="shared" ref="F36:F67" si="2">E36*0.6</f>
        <v>50.351999999999997</v>
      </c>
      <c r="G36" s="25">
        <f t="shared" ref="G36:G41" si="3">D36+F36</f>
        <v>77.731999999999999</v>
      </c>
    </row>
    <row r="37" spans="1:7" s="5" customFormat="1" ht="24.95" customHeight="1">
      <c r="A37" s="31" t="s">
        <v>71</v>
      </c>
      <c r="B37" s="26">
        <v>2022056</v>
      </c>
      <c r="C37" s="32">
        <v>20220560115</v>
      </c>
      <c r="D37" s="32">
        <v>27.08</v>
      </c>
      <c r="E37" s="33" t="s">
        <v>72</v>
      </c>
      <c r="F37" s="25">
        <f t="shared" si="2"/>
        <v>50.423999999999999</v>
      </c>
      <c r="G37" s="25">
        <f t="shared" si="3"/>
        <v>77.503999999999991</v>
      </c>
    </row>
    <row r="38" spans="1:7" s="5" customFormat="1" ht="24.95" customHeight="1">
      <c r="A38" s="31" t="s">
        <v>73</v>
      </c>
      <c r="B38" s="26">
        <v>2022056</v>
      </c>
      <c r="C38" s="32">
        <v>20220560116</v>
      </c>
      <c r="D38" s="32">
        <v>27.17</v>
      </c>
      <c r="E38" s="33" t="s">
        <v>74</v>
      </c>
      <c r="F38" s="25">
        <f t="shared" si="2"/>
        <v>49.368000000000002</v>
      </c>
      <c r="G38" s="25">
        <f t="shared" si="3"/>
        <v>76.538000000000011</v>
      </c>
    </row>
    <row r="39" spans="1:7" s="5" customFormat="1" ht="24.95" customHeight="1">
      <c r="A39" s="31" t="s">
        <v>75</v>
      </c>
      <c r="B39" s="26">
        <v>2022057</v>
      </c>
      <c r="C39" s="32">
        <v>20220570129</v>
      </c>
      <c r="D39" s="32">
        <v>27.45</v>
      </c>
      <c r="E39" s="32" t="s">
        <v>76</v>
      </c>
      <c r="F39" s="25">
        <f t="shared" si="2"/>
        <v>51.768000000000001</v>
      </c>
      <c r="G39" s="25">
        <f t="shared" si="3"/>
        <v>79.218000000000004</v>
      </c>
    </row>
    <row r="40" spans="1:7" s="5" customFormat="1" ht="24.95" customHeight="1">
      <c r="A40" s="26" t="s">
        <v>77</v>
      </c>
      <c r="B40" s="26">
        <v>2022057</v>
      </c>
      <c r="C40" s="26">
        <v>20220570111</v>
      </c>
      <c r="D40" s="26">
        <v>25.51</v>
      </c>
      <c r="E40" s="30">
        <v>84.2</v>
      </c>
      <c r="F40" s="25">
        <f t="shared" si="2"/>
        <v>50.52</v>
      </c>
      <c r="G40" s="25">
        <f t="shared" si="3"/>
        <v>76.03</v>
      </c>
    </row>
    <row r="41" spans="1:7" s="5" customFormat="1" ht="24.95" customHeight="1">
      <c r="A41" s="31" t="s">
        <v>78</v>
      </c>
      <c r="B41" s="26">
        <v>2022057</v>
      </c>
      <c r="C41" s="32">
        <v>20220570126</v>
      </c>
      <c r="D41" s="32">
        <v>25.84</v>
      </c>
      <c r="E41" s="32" t="s">
        <v>79</v>
      </c>
      <c r="F41" s="25">
        <f t="shared" si="2"/>
        <v>45.887999999999998</v>
      </c>
      <c r="G41" s="25">
        <f t="shared" si="3"/>
        <v>71.727999999999994</v>
      </c>
    </row>
    <row r="42" spans="1:7" s="5" customFormat="1" ht="24.95" customHeight="1">
      <c r="A42" s="31" t="s">
        <v>80</v>
      </c>
      <c r="B42" s="26">
        <v>2022058</v>
      </c>
      <c r="C42" s="32">
        <v>20220582518</v>
      </c>
      <c r="D42" s="32" t="s">
        <v>505</v>
      </c>
      <c r="E42" s="34" t="s">
        <v>81</v>
      </c>
      <c r="F42" s="25">
        <f t="shared" si="2"/>
        <v>50.603999999999999</v>
      </c>
      <c r="G42" s="25">
        <f>F42+D42</f>
        <v>78.304000000000002</v>
      </c>
    </row>
    <row r="43" spans="1:7" s="5" customFormat="1" ht="24.95" customHeight="1">
      <c r="A43" s="31" t="s">
        <v>82</v>
      </c>
      <c r="B43" s="26">
        <v>2022058</v>
      </c>
      <c r="C43" s="32">
        <v>20220582417</v>
      </c>
      <c r="D43" s="32" t="s">
        <v>506</v>
      </c>
      <c r="E43" s="34" t="s">
        <v>83</v>
      </c>
      <c r="F43" s="25">
        <f t="shared" si="2"/>
        <v>50.627999999999993</v>
      </c>
      <c r="G43" s="25">
        <f>F43+D43</f>
        <v>78.027999999999992</v>
      </c>
    </row>
    <row r="44" spans="1:7" s="5" customFormat="1" ht="24.95" customHeight="1">
      <c r="A44" s="31" t="s">
        <v>84</v>
      </c>
      <c r="B44" s="26">
        <v>2022058</v>
      </c>
      <c r="C44" s="32">
        <v>20220582401</v>
      </c>
      <c r="D44" s="32" t="s">
        <v>507</v>
      </c>
      <c r="E44" s="34" t="s">
        <v>85</v>
      </c>
      <c r="F44" s="25">
        <f t="shared" si="2"/>
        <v>49.752000000000002</v>
      </c>
      <c r="G44" s="25">
        <f>F44+D44</f>
        <v>77.052000000000007</v>
      </c>
    </row>
    <row r="45" spans="1:7" s="5" customFormat="1" ht="24.95" customHeight="1">
      <c r="A45" s="31" t="s">
        <v>86</v>
      </c>
      <c r="B45" s="32" t="s">
        <v>87</v>
      </c>
      <c r="C45" s="32">
        <v>20220590225</v>
      </c>
      <c r="D45" s="32">
        <v>27.49</v>
      </c>
      <c r="E45" s="32" t="s">
        <v>70</v>
      </c>
      <c r="F45" s="25">
        <f t="shared" si="2"/>
        <v>50.351999999999997</v>
      </c>
      <c r="G45" s="25">
        <f t="shared" ref="G45:G50" si="4">D45+F45</f>
        <v>77.841999999999999</v>
      </c>
    </row>
    <row r="46" spans="1:7" s="5" customFormat="1" ht="24.95" customHeight="1">
      <c r="A46" s="31" t="s">
        <v>88</v>
      </c>
      <c r="B46" s="32" t="s">
        <v>87</v>
      </c>
      <c r="C46" s="32">
        <v>20220590226</v>
      </c>
      <c r="D46" s="32">
        <v>27.41</v>
      </c>
      <c r="E46" s="32" t="s">
        <v>89</v>
      </c>
      <c r="F46" s="25">
        <f t="shared" si="2"/>
        <v>50.111999999999995</v>
      </c>
      <c r="G46" s="25">
        <f t="shared" si="4"/>
        <v>77.521999999999991</v>
      </c>
    </row>
    <row r="47" spans="1:7" s="5" customFormat="1" ht="24.95" customHeight="1">
      <c r="A47" s="31" t="s">
        <v>90</v>
      </c>
      <c r="B47" s="32" t="s">
        <v>87</v>
      </c>
      <c r="C47" s="32">
        <v>20220590132</v>
      </c>
      <c r="D47" s="32">
        <v>29.07</v>
      </c>
      <c r="E47" s="32" t="s">
        <v>91</v>
      </c>
      <c r="F47" s="25">
        <f t="shared" si="2"/>
        <v>0</v>
      </c>
      <c r="G47" s="25">
        <f t="shared" si="4"/>
        <v>29.07</v>
      </c>
    </row>
    <row r="48" spans="1:7" s="5" customFormat="1" ht="24.95" customHeight="1">
      <c r="A48" s="31" t="s">
        <v>92</v>
      </c>
      <c r="B48" s="32" t="s">
        <v>93</v>
      </c>
      <c r="C48" s="32">
        <v>20220600324</v>
      </c>
      <c r="D48" s="32" t="s">
        <v>508</v>
      </c>
      <c r="E48" s="32" t="s">
        <v>94</v>
      </c>
      <c r="F48" s="25">
        <f t="shared" si="2"/>
        <v>50.591999999999992</v>
      </c>
      <c r="G48" s="25">
        <f t="shared" si="4"/>
        <v>78.691999999999993</v>
      </c>
    </row>
    <row r="49" spans="1:7" s="5" customFormat="1" ht="24.95" customHeight="1">
      <c r="A49" s="31" t="s">
        <v>95</v>
      </c>
      <c r="B49" s="32" t="s">
        <v>93</v>
      </c>
      <c r="C49" s="32">
        <v>20220600305</v>
      </c>
      <c r="D49" s="32">
        <v>27.75</v>
      </c>
      <c r="E49" s="32" t="s">
        <v>96</v>
      </c>
      <c r="F49" s="25">
        <f t="shared" si="2"/>
        <v>50.856000000000002</v>
      </c>
      <c r="G49" s="25">
        <f t="shared" si="4"/>
        <v>78.605999999999995</v>
      </c>
    </row>
    <row r="50" spans="1:7" s="5" customFormat="1" ht="24.95" customHeight="1">
      <c r="A50" s="31" t="s">
        <v>97</v>
      </c>
      <c r="B50" s="32" t="s">
        <v>93</v>
      </c>
      <c r="C50" s="32">
        <v>20220600326</v>
      </c>
      <c r="D50" s="32">
        <v>28.43</v>
      </c>
      <c r="E50" s="32" t="s">
        <v>98</v>
      </c>
      <c r="F50" s="25">
        <f t="shared" si="2"/>
        <v>49.056000000000004</v>
      </c>
      <c r="G50" s="25">
        <f t="shared" si="4"/>
        <v>77.486000000000004</v>
      </c>
    </row>
    <row r="51" spans="1:7" s="5" customFormat="1" ht="24.95" customHeight="1">
      <c r="A51" s="31" t="s">
        <v>99</v>
      </c>
      <c r="B51" s="32" t="s">
        <v>100</v>
      </c>
      <c r="C51" s="32">
        <v>20220612608</v>
      </c>
      <c r="D51" s="32">
        <v>28.72</v>
      </c>
      <c r="E51" s="34" t="s">
        <v>101</v>
      </c>
      <c r="F51" s="25">
        <f t="shared" si="2"/>
        <v>49.835999999999999</v>
      </c>
      <c r="G51" s="25">
        <f>F51+D51</f>
        <v>78.555999999999997</v>
      </c>
    </row>
    <row r="52" spans="1:7" s="5" customFormat="1" ht="24.95" customHeight="1">
      <c r="A52" s="31" t="s">
        <v>102</v>
      </c>
      <c r="B52" s="32" t="s">
        <v>100</v>
      </c>
      <c r="C52" s="32">
        <v>20220612606</v>
      </c>
      <c r="D52" s="32">
        <v>26.83</v>
      </c>
      <c r="E52" s="34">
        <v>81.400000000000006</v>
      </c>
      <c r="F52" s="25">
        <f t="shared" si="2"/>
        <v>48.84</v>
      </c>
      <c r="G52" s="25">
        <f>F52+D52</f>
        <v>75.67</v>
      </c>
    </row>
    <row r="53" spans="1:7" s="5" customFormat="1" ht="24.95" customHeight="1">
      <c r="A53" s="31" t="s">
        <v>103</v>
      </c>
      <c r="B53" s="32" t="s">
        <v>100</v>
      </c>
      <c r="C53" s="32">
        <v>20220612530</v>
      </c>
      <c r="D53" s="32">
        <v>27.14</v>
      </c>
      <c r="E53" s="30">
        <v>0</v>
      </c>
      <c r="F53" s="25">
        <f t="shared" si="2"/>
        <v>0</v>
      </c>
      <c r="G53" s="25">
        <f>F53+D53</f>
        <v>27.14</v>
      </c>
    </row>
    <row r="54" spans="1:7" s="5" customFormat="1" ht="24.95" customHeight="1">
      <c r="A54" s="31" t="s">
        <v>104</v>
      </c>
      <c r="B54" s="32" t="s">
        <v>105</v>
      </c>
      <c r="C54" s="32">
        <v>20220620219</v>
      </c>
      <c r="D54" s="32">
        <v>28.52</v>
      </c>
      <c r="E54" s="32" t="s">
        <v>106</v>
      </c>
      <c r="F54" s="25">
        <f t="shared" si="2"/>
        <v>50.003999999999998</v>
      </c>
      <c r="G54" s="25">
        <f t="shared" ref="G54:G59" si="5">D54+F54</f>
        <v>78.524000000000001</v>
      </c>
    </row>
    <row r="55" spans="1:7" s="5" customFormat="1" ht="24.95" customHeight="1">
      <c r="A55" s="31" t="s">
        <v>107</v>
      </c>
      <c r="B55" s="32" t="s">
        <v>105</v>
      </c>
      <c r="C55" s="32">
        <v>20220620201</v>
      </c>
      <c r="D55" s="32">
        <v>28.17</v>
      </c>
      <c r="E55" s="32" t="s">
        <v>108</v>
      </c>
      <c r="F55" s="25">
        <f t="shared" si="2"/>
        <v>49.127999999999993</v>
      </c>
      <c r="G55" s="25">
        <f t="shared" si="5"/>
        <v>77.298000000000002</v>
      </c>
    </row>
    <row r="56" spans="1:7" s="5" customFormat="1" ht="24.95" customHeight="1">
      <c r="A56" s="31" t="s">
        <v>109</v>
      </c>
      <c r="B56" s="32" t="s">
        <v>105</v>
      </c>
      <c r="C56" s="32">
        <v>20220620202</v>
      </c>
      <c r="D56" s="32">
        <v>27.07</v>
      </c>
      <c r="E56" s="32" t="s">
        <v>110</v>
      </c>
      <c r="F56" s="25">
        <f t="shared" si="2"/>
        <v>49.8</v>
      </c>
      <c r="G56" s="25">
        <f t="shared" si="5"/>
        <v>76.87</v>
      </c>
    </row>
    <row r="57" spans="1:7" s="5" customFormat="1" ht="24.95" customHeight="1">
      <c r="A57" s="31" t="s">
        <v>111</v>
      </c>
      <c r="B57" s="32" t="s">
        <v>112</v>
      </c>
      <c r="C57" s="32">
        <v>20220630420</v>
      </c>
      <c r="D57" s="32">
        <v>26.48</v>
      </c>
      <c r="E57" s="32" t="s">
        <v>113</v>
      </c>
      <c r="F57" s="25">
        <f t="shared" si="2"/>
        <v>52.379999999999995</v>
      </c>
      <c r="G57" s="25">
        <f t="shared" si="5"/>
        <v>78.86</v>
      </c>
    </row>
    <row r="58" spans="1:7" s="5" customFormat="1" ht="24.95" customHeight="1">
      <c r="A58" s="31" t="s">
        <v>114</v>
      </c>
      <c r="B58" s="32" t="s">
        <v>112</v>
      </c>
      <c r="C58" s="32">
        <v>20220630415</v>
      </c>
      <c r="D58" s="32">
        <v>27.43</v>
      </c>
      <c r="E58" s="32" t="s">
        <v>115</v>
      </c>
      <c r="F58" s="25">
        <f t="shared" si="2"/>
        <v>50.567999999999998</v>
      </c>
      <c r="G58" s="25">
        <f t="shared" si="5"/>
        <v>77.99799999999999</v>
      </c>
    </row>
    <row r="59" spans="1:7" s="5" customFormat="1" ht="24.95" customHeight="1">
      <c r="A59" s="31" t="s">
        <v>116</v>
      </c>
      <c r="B59" s="32" t="s">
        <v>112</v>
      </c>
      <c r="C59" s="32">
        <v>20220630334</v>
      </c>
      <c r="D59" s="32">
        <v>27.11</v>
      </c>
      <c r="E59" s="32" t="s">
        <v>117</v>
      </c>
      <c r="F59" s="25">
        <f t="shared" si="2"/>
        <v>49.26</v>
      </c>
      <c r="G59" s="25">
        <f t="shared" si="5"/>
        <v>76.37</v>
      </c>
    </row>
    <row r="60" spans="1:7" s="5" customFormat="1" ht="24.95" customHeight="1">
      <c r="A60" s="31" t="s">
        <v>118</v>
      </c>
      <c r="B60" s="32" t="s">
        <v>119</v>
      </c>
      <c r="C60" s="31" t="s">
        <v>120</v>
      </c>
      <c r="D60" s="34">
        <v>27.297333333333299</v>
      </c>
      <c r="E60" s="32">
        <v>83.76</v>
      </c>
      <c r="F60" s="25">
        <f t="shared" si="2"/>
        <v>50.256</v>
      </c>
      <c r="G60" s="25">
        <f>F60+D60</f>
        <v>77.553333333333299</v>
      </c>
    </row>
    <row r="61" spans="1:7" s="5" customFormat="1" ht="24.95" customHeight="1">
      <c r="A61" s="31" t="s">
        <v>121</v>
      </c>
      <c r="B61" s="32" t="s">
        <v>119</v>
      </c>
      <c r="C61" s="31" t="s">
        <v>122</v>
      </c>
      <c r="D61" s="34">
        <v>26.667999999999999</v>
      </c>
      <c r="E61" s="32">
        <v>84.36</v>
      </c>
      <c r="F61" s="25">
        <f t="shared" si="2"/>
        <v>50.616</v>
      </c>
      <c r="G61" s="25">
        <f>F61+D61</f>
        <v>77.283999999999992</v>
      </c>
    </row>
    <row r="62" spans="1:7" s="5" customFormat="1" ht="24.95" customHeight="1">
      <c r="A62" s="31" t="s">
        <v>123</v>
      </c>
      <c r="B62" s="32" t="s">
        <v>119</v>
      </c>
      <c r="C62" s="31" t="s">
        <v>124</v>
      </c>
      <c r="D62" s="34">
        <v>26.835999999999999</v>
      </c>
      <c r="E62" s="32">
        <v>82.28</v>
      </c>
      <c r="F62" s="25">
        <f t="shared" si="2"/>
        <v>49.368000000000002</v>
      </c>
      <c r="G62" s="25">
        <f>F62+D62</f>
        <v>76.204000000000008</v>
      </c>
    </row>
    <row r="63" spans="1:7" s="5" customFormat="1" ht="24.95" customHeight="1">
      <c r="A63" s="31" t="s">
        <v>125</v>
      </c>
      <c r="B63" s="32" t="s">
        <v>126</v>
      </c>
      <c r="C63" s="31" t="s">
        <v>127</v>
      </c>
      <c r="D63" s="34">
        <v>27.616</v>
      </c>
      <c r="E63" s="32" t="s">
        <v>128</v>
      </c>
      <c r="F63" s="25">
        <f t="shared" si="2"/>
        <v>50.543999999999997</v>
      </c>
      <c r="G63" s="25">
        <f t="shared" ref="G63:G77" si="6">D63+F63</f>
        <v>78.16</v>
      </c>
    </row>
    <row r="64" spans="1:7" s="5" customFormat="1" ht="24.95" customHeight="1">
      <c r="A64" s="31" t="s">
        <v>129</v>
      </c>
      <c r="B64" s="32" t="s">
        <v>126</v>
      </c>
      <c r="C64" s="31" t="s">
        <v>130</v>
      </c>
      <c r="D64" s="34">
        <v>27.544</v>
      </c>
      <c r="E64" s="32" t="s">
        <v>131</v>
      </c>
      <c r="F64" s="25">
        <f t="shared" si="2"/>
        <v>48.672000000000004</v>
      </c>
      <c r="G64" s="25">
        <f t="shared" si="6"/>
        <v>76.216000000000008</v>
      </c>
    </row>
    <row r="65" spans="1:7" s="5" customFormat="1" ht="24.95" customHeight="1">
      <c r="A65" s="31" t="s">
        <v>132</v>
      </c>
      <c r="B65" s="32" t="s">
        <v>126</v>
      </c>
      <c r="C65" s="31" t="s">
        <v>133</v>
      </c>
      <c r="D65" s="34">
        <v>28.090666666666699</v>
      </c>
      <c r="E65" s="32" t="s">
        <v>91</v>
      </c>
      <c r="F65" s="25">
        <f t="shared" si="2"/>
        <v>0</v>
      </c>
      <c r="G65" s="25">
        <f t="shared" si="6"/>
        <v>28.090666666666699</v>
      </c>
    </row>
    <row r="66" spans="1:7" s="5" customFormat="1" ht="24.95" customHeight="1">
      <c r="A66" s="31" t="s">
        <v>134</v>
      </c>
      <c r="B66" s="32" t="s">
        <v>135</v>
      </c>
      <c r="C66" s="31" t="s">
        <v>136</v>
      </c>
      <c r="D66" s="34">
        <v>26.805333333333301</v>
      </c>
      <c r="E66" s="32" t="s">
        <v>137</v>
      </c>
      <c r="F66" s="25">
        <f t="shared" si="2"/>
        <v>50.76</v>
      </c>
      <c r="G66" s="25">
        <f t="shared" si="6"/>
        <v>77.565333333333299</v>
      </c>
    </row>
    <row r="67" spans="1:7" s="5" customFormat="1" ht="24.95" customHeight="1">
      <c r="A67" s="31" t="s">
        <v>138</v>
      </c>
      <c r="B67" s="32" t="s">
        <v>135</v>
      </c>
      <c r="C67" s="31" t="s">
        <v>139</v>
      </c>
      <c r="D67" s="34">
        <v>25.933333333333302</v>
      </c>
      <c r="E67" s="32" t="s">
        <v>140</v>
      </c>
      <c r="F67" s="25">
        <f t="shared" si="2"/>
        <v>49.583999999999996</v>
      </c>
      <c r="G67" s="25">
        <f t="shared" si="6"/>
        <v>75.517333333333298</v>
      </c>
    </row>
    <row r="68" spans="1:7" s="5" customFormat="1" ht="24.95" customHeight="1">
      <c r="A68" s="31" t="s">
        <v>141</v>
      </c>
      <c r="B68" s="32" t="s">
        <v>135</v>
      </c>
      <c r="C68" s="31" t="s">
        <v>142</v>
      </c>
      <c r="D68" s="34">
        <v>28.186666666666699</v>
      </c>
      <c r="E68" s="32" t="s">
        <v>91</v>
      </c>
      <c r="F68" s="25">
        <f t="shared" ref="F68:F89" si="7">E68*0.6</f>
        <v>0</v>
      </c>
      <c r="G68" s="25">
        <f t="shared" si="6"/>
        <v>28.186666666666699</v>
      </c>
    </row>
    <row r="69" spans="1:7" s="5" customFormat="1" ht="24.95" customHeight="1">
      <c r="A69" s="31" t="s">
        <v>143</v>
      </c>
      <c r="B69" s="32" t="s">
        <v>144</v>
      </c>
      <c r="C69" s="31" t="s">
        <v>145</v>
      </c>
      <c r="D69" s="34">
        <v>27.069333333333301</v>
      </c>
      <c r="E69" s="32" t="s">
        <v>146</v>
      </c>
      <c r="F69" s="25">
        <f t="shared" si="7"/>
        <v>51.047999999999995</v>
      </c>
      <c r="G69" s="25">
        <f t="shared" si="6"/>
        <v>78.117333333333292</v>
      </c>
    </row>
    <row r="70" spans="1:7" s="5" customFormat="1" ht="24.95" customHeight="1">
      <c r="A70" s="31" t="s">
        <v>147</v>
      </c>
      <c r="B70" s="32" t="s">
        <v>144</v>
      </c>
      <c r="C70" s="31" t="s">
        <v>148</v>
      </c>
      <c r="D70" s="34">
        <v>25.88</v>
      </c>
      <c r="E70" s="32" t="s">
        <v>149</v>
      </c>
      <c r="F70" s="25">
        <f t="shared" si="7"/>
        <v>51.611999999999995</v>
      </c>
      <c r="G70" s="25">
        <f t="shared" si="6"/>
        <v>77.49199999999999</v>
      </c>
    </row>
    <row r="71" spans="1:7" s="5" customFormat="1" ht="24.95" customHeight="1">
      <c r="A71" s="31" t="s">
        <v>150</v>
      </c>
      <c r="B71" s="32" t="s">
        <v>144</v>
      </c>
      <c r="C71" s="31" t="s">
        <v>151</v>
      </c>
      <c r="D71" s="34">
        <v>25.797333333333299</v>
      </c>
      <c r="E71" s="32" t="s">
        <v>91</v>
      </c>
      <c r="F71" s="25">
        <f t="shared" si="7"/>
        <v>0</v>
      </c>
      <c r="G71" s="25">
        <f t="shared" si="6"/>
        <v>25.797333333333299</v>
      </c>
    </row>
    <row r="72" spans="1:7" s="5" customFormat="1" ht="24.95" customHeight="1">
      <c r="A72" s="31" t="s">
        <v>152</v>
      </c>
      <c r="B72" s="27">
        <v>2022068</v>
      </c>
      <c r="C72" s="31" t="s">
        <v>153</v>
      </c>
      <c r="D72" s="34">
        <v>27.335999999999999</v>
      </c>
      <c r="E72" s="32" t="s">
        <v>154</v>
      </c>
      <c r="F72" s="25">
        <f t="shared" si="7"/>
        <v>50.808</v>
      </c>
      <c r="G72" s="25">
        <f t="shared" si="6"/>
        <v>78.144000000000005</v>
      </c>
    </row>
    <row r="73" spans="1:7" s="5" customFormat="1" ht="24.95" customHeight="1">
      <c r="A73" s="31" t="s">
        <v>155</v>
      </c>
      <c r="B73" s="27">
        <v>2022068</v>
      </c>
      <c r="C73" s="31" t="s">
        <v>156</v>
      </c>
      <c r="D73" s="34">
        <v>26.4106666666667</v>
      </c>
      <c r="E73" s="32" t="s">
        <v>157</v>
      </c>
      <c r="F73" s="25">
        <f t="shared" si="7"/>
        <v>51.227999999999994</v>
      </c>
      <c r="G73" s="25">
        <f t="shared" si="6"/>
        <v>77.638666666666694</v>
      </c>
    </row>
    <row r="74" spans="1:7" s="5" customFormat="1" ht="24.95" customHeight="1">
      <c r="A74" s="31" t="s">
        <v>158</v>
      </c>
      <c r="B74" s="27">
        <v>2022068</v>
      </c>
      <c r="C74" s="31" t="s">
        <v>159</v>
      </c>
      <c r="D74" s="34">
        <v>26.96</v>
      </c>
      <c r="E74" s="32" t="s">
        <v>160</v>
      </c>
      <c r="F74" s="25">
        <f t="shared" si="7"/>
        <v>49.943999999999996</v>
      </c>
      <c r="G74" s="25">
        <f t="shared" si="6"/>
        <v>76.903999999999996</v>
      </c>
    </row>
    <row r="75" spans="1:7" s="5" customFormat="1" ht="24.95" customHeight="1">
      <c r="A75" s="31" t="s">
        <v>161</v>
      </c>
      <c r="B75" s="27">
        <v>2022069</v>
      </c>
      <c r="C75" s="31" t="s">
        <v>162</v>
      </c>
      <c r="D75" s="34">
        <v>27.783999999999999</v>
      </c>
      <c r="E75" s="32" t="s">
        <v>163</v>
      </c>
      <c r="F75" s="25">
        <f t="shared" si="7"/>
        <v>51.647999999999996</v>
      </c>
      <c r="G75" s="25">
        <f t="shared" si="6"/>
        <v>79.431999999999988</v>
      </c>
    </row>
    <row r="76" spans="1:7" s="5" customFormat="1" ht="24.95" customHeight="1">
      <c r="A76" s="31" t="s">
        <v>164</v>
      </c>
      <c r="B76" s="27">
        <v>2022069</v>
      </c>
      <c r="C76" s="31" t="s">
        <v>165</v>
      </c>
      <c r="D76" s="34">
        <v>24.9173333333333</v>
      </c>
      <c r="E76" s="32" t="s">
        <v>166</v>
      </c>
      <c r="F76" s="25">
        <f t="shared" si="7"/>
        <v>47.052</v>
      </c>
      <c r="G76" s="25">
        <f t="shared" si="6"/>
        <v>71.969333333333296</v>
      </c>
    </row>
    <row r="77" spans="1:7" s="5" customFormat="1" ht="24.95" customHeight="1">
      <c r="A77" s="31" t="s">
        <v>167</v>
      </c>
      <c r="B77" s="27">
        <v>2022069</v>
      </c>
      <c r="C77" s="31" t="s">
        <v>168</v>
      </c>
      <c r="D77" s="34">
        <v>26.170666666666701</v>
      </c>
      <c r="E77" s="32" t="s">
        <v>91</v>
      </c>
      <c r="F77" s="25">
        <f t="shared" si="7"/>
        <v>0</v>
      </c>
      <c r="G77" s="25">
        <f t="shared" si="6"/>
        <v>26.170666666666701</v>
      </c>
    </row>
    <row r="78" spans="1:7" s="5" customFormat="1" ht="24.95" customHeight="1">
      <c r="A78" s="26" t="s">
        <v>169</v>
      </c>
      <c r="B78" s="26">
        <v>2022070</v>
      </c>
      <c r="C78" s="26">
        <v>20220702807</v>
      </c>
      <c r="D78" s="30">
        <v>27.04</v>
      </c>
      <c r="E78" s="32">
        <v>82.42</v>
      </c>
      <c r="F78" s="25">
        <f t="shared" si="7"/>
        <v>49.451999999999998</v>
      </c>
      <c r="G78" s="25">
        <f t="shared" ref="G78:G89" si="8">F78+D78</f>
        <v>76.49199999999999</v>
      </c>
    </row>
    <row r="79" spans="1:7" s="5" customFormat="1" ht="24.95" customHeight="1">
      <c r="A79" s="26" t="s">
        <v>170</v>
      </c>
      <c r="B79" s="26">
        <v>2022070</v>
      </c>
      <c r="C79" s="26">
        <v>20220702722</v>
      </c>
      <c r="D79" s="30">
        <v>28.985333333333301</v>
      </c>
      <c r="E79" s="32">
        <v>0</v>
      </c>
      <c r="F79" s="25">
        <f t="shared" si="7"/>
        <v>0</v>
      </c>
      <c r="G79" s="25">
        <f t="shared" si="8"/>
        <v>28.985333333333301</v>
      </c>
    </row>
    <row r="80" spans="1:7" s="5" customFormat="1" ht="24.95" customHeight="1">
      <c r="A80" s="26" t="s">
        <v>171</v>
      </c>
      <c r="B80" s="26">
        <v>2022070</v>
      </c>
      <c r="C80" s="26">
        <v>20220702723</v>
      </c>
      <c r="D80" s="30">
        <v>27.1213333333333</v>
      </c>
      <c r="E80" s="32">
        <v>0</v>
      </c>
      <c r="F80" s="25">
        <f t="shared" si="7"/>
        <v>0</v>
      </c>
      <c r="G80" s="25">
        <f t="shared" si="8"/>
        <v>27.1213333333333</v>
      </c>
    </row>
    <row r="81" spans="1:7" s="5" customFormat="1" ht="24.95" customHeight="1">
      <c r="A81" s="26" t="s">
        <v>172</v>
      </c>
      <c r="B81" s="26">
        <v>2022071</v>
      </c>
      <c r="C81" s="26">
        <v>20220712907</v>
      </c>
      <c r="D81" s="30">
        <v>27.19</v>
      </c>
      <c r="E81" s="32">
        <v>84.28</v>
      </c>
      <c r="F81" s="25">
        <f t="shared" si="7"/>
        <v>50.567999999999998</v>
      </c>
      <c r="G81" s="25">
        <f t="shared" si="8"/>
        <v>77.757999999999996</v>
      </c>
    </row>
    <row r="82" spans="1:7" s="5" customFormat="1" ht="24.95" customHeight="1">
      <c r="A82" s="26" t="s">
        <v>173</v>
      </c>
      <c r="B82" s="26">
        <v>2022071</v>
      </c>
      <c r="C82" s="26">
        <v>20220712901</v>
      </c>
      <c r="D82" s="30">
        <v>27.468</v>
      </c>
      <c r="E82" s="32">
        <v>80.62</v>
      </c>
      <c r="F82" s="25">
        <f t="shared" si="7"/>
        <v>48.372</v>
      </c>
      <c r="G82" s="25">
        <f t="shared" si="8"/>
        <v>75.84</v>
      </c>
    </row>
    <row r="83" spans="1:7" s="5" customFormat="1" ht="24.95" customHeight="1">
      <c r="A83" s="26" t="s">
        <v>174</v>
      </c>
      <c r="B83" s="26">
        <v>2022071</v>
      </c>
      <c r="C83" s="26">
        <v>20220713007</v>
      </c>
      <c r="D83" s="30">
        <v>26.63</v>
      </c>
      <c r="E83" s="32">
        <v>81.56</v>
      </c>
      <c r="F83" s="25">
        <f t="shared" si="7"/>
        <v>48.936</v>
      </c>
      <c r="G83" s="25">
        <f t="shared" si="8"/>
        <v>75.566000000000003</v>
      </c>
    </row>
    <row r="84" spans="1:7" s="5" customFormat="1" ht="24.95" customHeight="1">
      <c r="A84" s="26" t="s">
        <v>175</v>
      </c>
      <c r="B84" s="26">
        <v>2022071</v>
      </c>
      <c r="C84" s="26">
        <v>20220713021</v>
      </c>
      <c r="D84" s="30">
        <v>26.81</v>
      </c>
      <c r="E84" s="32">
        <v>81.16</v>
      </c>
      <c r="F84" s="25">
        <f t="shared" si="7"/>
        <v>48.695999999999998</v>
      </c>
      <c r="G84" s="25">
        <f t="shared" si="8"/>
        <v>75.506</v>
      </c>
    </row>
    <row r="85" spans="1:7" s="5" customFormat="1" ht="24.95" customHeight="1">
      <c r="A85" s="26" t="s">
        <v>176</v>
      </c>
      <c r="B85" s="26">
        <v>2022071</v>
      </c>
      <c r="C85" s="26">
        <v>20220713012</v>
      </c>
      <c r="D85" s="34">
        <v>25.886666666666699</v>
      </c>
      <c r="E85" s="32">
        <v>79.94</v>
      </c>
      <c r="F85" s="25">
        <f t="shared" si="7"/>
        <v>47.963999999999999</v>
      </c>
      <c r="G85" s="25">
        <f t="shared" si="8"/>
        <v>73.850666666666697</v>
      </c>
    </row>
    <row r="86" spans="1:7" s="5" customFormat="1" ht="24.95" customHeight="1">
      <c r="A86" s="26" t="s">
        <v>177</v>
      </c>
      <c r="B86" s="26">
        <v>2022071</v>
      </c>
      <c r="C86" s="26">
        <v>20220712912</v>
      </c>
      <c r="D86" s="34">
        <v>25.8533333333333</v>
      </c>
      <c r="E86" s="32" t="s">
        <v>91</v>
      </c>
      <c r="F86" s="25">
        <f t="shared" si="7"/>
        <v>0</v>
      </c>
      <c r="G86" s="25">
        <f t="shared" si="8"/>
        <v>25.8533333333333</v>
      </c>
    </row>
    <row r="87" spans="1:7" s="5" customFormat="1" ht="24.95" customHeight="1">
      <c r="A87" s="26" t="s">
        <v>178</v>
      </c>
      <c r="B87" s="26">
        <v>2022072</v>
      </c>
      <c r="C87" s="26">
        <v>20220723306</v>
      </c>
      <c r="D87" s="34">
        <v>26.952000000000002</v>
      </c>
      <c r="E87" s="32" t="s">
        <v>509</v>
      </c>
      <c r="F87" s="25">
        <f t="shared" si="7"/>
        <v>49.559999999999995</v>
      </c>
      <c r="G87" s="25">
        <f t="shared" si="8"/>
        <v>76.512</v>
      </c>
    </row>
    <row r="88" spans="1:7" s="5" customFormat="1" ht="24.95" customHeight="1">
      <c r="A88" s="26" t="s">
        <v>179</v>
      </c>
      <c r="B88" s="26">
        <v>2022072</v>
      </c>
      <c r="C88" s="26">
        <v>20220723127</v>
      </c>
      <c r="D88" s="30">
        <v>27.064</v>
      </c>
      <c r="E88" s="32" t="s">
        <v>510</v>
      </c>
      <c r="F88" s="25">
        <f t="shared" si="7"/>
        <v>48.959999999999994</v>
      </c>
      <c r="G88" s="25">
        <f t="shared" si="8"/>
        <v>76.024000000000001</v>
      </c>
    </row>
    <row r="89" spans="1:7" s="5" customFormat="1" ht="24.95" customHeight="1">
      <c r="A89" s="26" t="s">
        <v>180</v>
      </c>
      <c r="B89" s="26">
        <v>2022072</v>
      </c>
      <c r="C89" s="26">
        <v>20220723126</v>
      </c>
      <c r="D89" s="34">
        <v>27.218666666666699</v>
      </c>
      <c r="E89" s="32">
        <v>80.94</v>
      </c>
      <c r="F89" s="25">
        <f t="shared" si="7"/>
        <v>48.564</v>
      </c>
      <c r="G89" s="25">
        <f t="shared" si="8"/>
        <v>75.782666666666699</v>
      </c>
    </row>
    <row r="90" spans="1:7" s="5" customFormat="1" ht="24.95" customHeight="1">
      <c r="A90" s="26" t="s">
        <v>181</v>
      </c>
      <c r="B90" s="26">
        <v>2022073</v>
      </c>
      <c r="C90" s="26">
        <v>20220730329</v>
      </c>
      <c r="D90" s="30">
        <v>28.9</v>
      </c>
      <c r="E90" s="32">
        <v>87.04</v>
      </c>
      <c r="F90" s="25">
        <f t="shared" ref="F90:F95" si="9">E90*0.6</f>
        <v>52.224000000000004</v>
      </c>
      <c r="G90" s="25">
        <f t="shared" ref="G90:G95" si="10">D90+F90</f>
        <v>81.123999999999995</v>
      </c>
    </row>
    <row r="91" spans="1:7" s="5" customFormat="1" ht="24.95" customHeight="1">
      <c r="A91" s="26" t="s">
        <v>182</v>
      </c>
      <c r="B91" s="26">
        <v>2022073</v>
      </c>
      <c r="C91" s="26">
        <v>20220730321</v>
      </c>
      <c r="D91" s="34">
        <v>28.0706666666667</v>
      </c>
      <c r="E91" s="32" t="s">
        <v>183</v>
      </c>
      <c r="F91" s="25">
        <f>E91*0.6</f>
        <v>50.34</v>
      </c>
      <c r="G91" s="25">
        <f>D91+F91</f>
        <v>78.4106666666667</v>
      </c>
    </row>
    <row r="92" spans="1:7" s="5" customFormat="1" ht="24.95" customHeight="1">
      <c r="A92" s="26" t="s">
        <v>184</v>
      </c>
      <c r="B92" s="26">
        <v>2022073</v>
      </c>
      <c r="C92" s="26">
        <v>20220730330</v>
      </c>
      <c r="D92" s="30">
        <v>27.62</v>
      </c>
      <c r="E92" s="32" t="s">
        <v>185</v>
      </c>
      <c r="F92" s="25">
        <f>E92*0.6</f>
        <v>49.440000000000005</v>
      </c>
      <c r="G92" s="25">
        <f>D92+F92</f>
        <v>77.06</v>
      </c>
    </row>
    <row r="93" spans="1:7" s="5" customFormat="1" ht="24.95" customHeight="1">
      <c r="A93" s="26" t="s">
        <v>186</v>
      </c>
      <c r="B93" s="26">
        <v>2022073</v>
      </c>
      <c r="C93" s="26">
        <v>20220730410</v>
      </c>
      <c r="D93" s="30">
        <v>28.728000000000002</v>
      </c>
      <c r="E93" s="32">
        <v>80.38</v>
      </c>
      <c r="F93" s="25">
        <f>E93*0.6</f>
        <v>48.227999999999994</v>
      </c>
      <c r="G93" s="25">
        <f>D93+F93</f>
        <v>76.955999999999989</v>
      </c>
    </row>
    <row r="94" spans="1:7" s="5" customFormat="1" ht="24.95" customHeight="1">
      <c r="A94" s="26" t="s">
        <v>187</v>
      </c>
      <c r="B94" s="26">
        <v>2022073</v>
      </c>
      <c r="C94" s="26">
        <v>20220730318</v>
      </c>
      <c r="D94" s="34">
        <v>27.310666666666702</v>
      </c>
      <c r="E94" s="32" t="s">
        <v>511</v>
      </c>
      <c r="F94" s="25">
        <f t="shared" si="9"/>
        <v>0</v>
      </c>
      <c r="G94" s="25">
        <f t="shared" si="10"/>
        <v>27.310666666666702</v>
      </c>
    </row>
    <row r="95" spans="1:7" s="5" customFormat="1" ht="24.95" customHeight="1">
      <c r="A95" s="26" t="s">
        <v>188</v>
      </c>
      <c r="B95" s="26">
        <v>2022073</v>
      </c>
      <c r="C95" s="26">
        <v>20220730315</v>
      </c>
      <c r="D95" s="34">
        <v>26.773333333333301</v>
      </c>
      <c r="E95" s="32" t="s">
        <v>511</v>
      </c>
      <c r="F95" s="25">
        <f t="shared" si="9"/>
        <v>0</v>
      </c>
      <c r="G95" s="25">
        <f t="shared" si="10"/>
        <v>26.773333333333301</v>
      </c>
    </row>
    <row r="96" spans="1:7" s="5" customFormat="1" ht="24.95" customHeight="1">
      <c r="A96" s="26" t="s">
        <v>189</v>
      </c>
      <c r="B96" s="26">
        <v>2022074</v>
      </c>
      <c r="C96" s="26">
        <v>20220743504</v>
      </c>
      <c r="D96" s="30">
        <v>28.052</v>
      </c>
      <c r="E96" s="32">
        <v>83.34</v>
      </c>
      <c r="F96" s="25">
        <f t="shared" ref="F96:F114" si="11">E96*0.6</f>
        <v>50.003999999999998</v>
      </c>
      <c r="G96" s="25">
        <f t="shared" ref="G96:G114" si="12">F96+D96</f>
        <v>78.055999999999997</v>
      </c>
    </row>
    <row r="97" spans="1:7" s="5" customFormat="1" ht="24.95" customHeight="1">
      <c r="A97" s="26" t="s">
        <v>190</v>
      </c>
      <c r="B97" s="26">
        <v>2022074</v>
      </c>
      <c r="C97" s="26">
        <v>20220743413</v>
      </c>
      <c r="D97" s="30">
        <v>27.2746666666667</v>
      </c>
      <c r="E97" s="32">
        <v>82.56</v>
      </c>
      <c r="F97" s="25">
        <f>E97*0.6</f>
        <v>49.536000000000001</v>
      </c>
      <c r="G97" s="25">
        <f>F97+D97</f>
        <v>76.810666666666705</v>
      </c>
    </row>
    <row r="98" spans="1:7" s="5" customFormat="1" ht="24.95" customHeight="1">
      <c r="A98" s="26" t="s">
        <v>191</v>
      </c>
      <c r="B98" s="26">
        <v>2022074</v>
      </c>
      <c r="C98" s="26">
        <v>20220743321</v>
      </c>
      <c r="D98" s="30">
        <v>27.43</v>
      </c>
      <c r="E98" s="32" t="s">
        <v>511</v>
      </c>
      <c r="F98" s="25">
        <f>E98*0.6</f>
        <v>0</v>
      </c>
      <c r="G98" s="25">
        <f>F98+D98</f>
        <v>27.43</v>
      </c>
    </row>
    <row r="99" spans="1:7" s="5" customFormat="1" ht="24.95" customHeight="1">
      <c r="A99" s="26" t="s">
        <v>192</v>
      </c>
      <c r="B99" s="26">
        <v>2022075</v>
      </c>
      <c r="C99" s="31" t="s">
        <v>193</v>
      </c>
      <c r="D99" s="34">
        <v>24.670666666666701</v>
      </c>
      <c r="E99" s="32">
        <v>84.62</v>
      </c>
      <c r="F99" s="25">
        <f t="shared" si="11"/>
        <v>50.771999999999998</v>
      </c>
      <c r="G99" s="25">
        <f t="shared" si="12"/>
        <v>75.442666666666696</v>
      </c>
    </row>
    <row r="100" spans="1:7" s="5" customFormat="1" ht="24.95" customHeight="1">
      <c r="A100" s="26" t="s">
        <v>194</v>
      </c>
      <c r="B100" s="26">
        <v>2022075</v>
      </c>
      <c r="C100" s="31" t="s">
        <v>195</v>
      </c>
      <c r="D100" s="34">
        <v>23.537333333333301</v>
      </c>
      <c r="E100" s="32">
        <v>82.26</v>
      </c>
      <c r="F100" s="25">
        <f>E100*0.6</f>
        <v>49.356000000000002</v>
      </c>
      <c r="G100" s="25">
        <f>F100+D100</f>
        <v>72.893333333333302</v>
      </c>
    </row>
    <row r="101" spans="1:7" s="5" customFormat="1" ht="24.95" customHeight="1">
      <c r="A101" s="26" t="s">
        <v>196</v>
      </c>
      <c r="B101" s="26">
        <v>2022075</v>
      </c>
      <c r="C101" s="31" t="s">
        <v>197</v>
      </c>
      <c r="D101" s="34">
        <v>24.0893333333333</v>
      </c>
      <c r="E101" s="32">
        <v>79.78</v>
      </c>
      <c r="F101" s="25">
        <f>E101*0.6</f>
        <v>47.868000000000002</v>
      </c>
      <c r="G101" s="25">
        <f>F101+D101</f>
        <v>71.95733333333331</v>
      </c>
    </row>
    <row r="102" spans="1:7" s="5" customFormat="1" ht="24.95" customHeight="1">
      <c r="A102" s="26" t="s">
        <v>198</v>
      </c>
      <c r="B102" s="26">
        <v>2022076</v>
      </c>
      <c r="C102" s="31" t="s">
        <v>199</v>
      </c>
      <c r="D102" s="34">
        <v>27.998666666666701</v>
      </c>
      <c r="E102" s="32" t="s">
        <v>512</v>
      </c>
      <c r="F102" s="25">
        <f t="shared" si="11"/>
        <v>50.64</v>
      </c>
      <c r="G102" s="25">
        <f t="shared" si="12"/>
        <v>78.638666666666694</v>
      </c>
    </row>
    <row r="103" spans="1:7" s="5" customFormat="1" ht="24.95" customHeight="1">
      <c r="A103" s="26" t="s">
        <v>200</v>
      </c>
      <c r="B103" s="26">
        <v>2022076</v>
      </c>
      <c r="C103" s="31" t="s">
        <v>201</v>
      </c>
      <c r="D103" s="34">
        <v>26.0133333333333</v>
      </c>
      <c r="E103" s="32">
        <v>82.04</v>
      </c>
      <c r="F103" s="25">
        <f>E103*0.6</f>
        <v>49.224000000000004</v>
      </c>
      <c r="G103" s="25">
        <f>F103+D103</f>
        <v>75.237333333333311</v>
      </c>
    </row>
    <row r="104" spans="1:7" s="5" customFormat="1" ht="24.95" customHeight="1">
      <c r="A104" s="26" t="s">
        <v>202</v>
      </c>
      <c r="B104" s="26">
        <v>2022076</v>
      </c>
      <c r="C104" s="31" t="s">
        <v>203</v>
      </c>
      <c r="D104" s="34">
        <v>26.111999999999998</v>
      </c>
      <c r="E104" s="32">
        <v>80.52</v>
      </c>
      <c r="F104" s="25">
        <f>E104*0.6</f>
        <v>48.311999999999998</v>
      </c>
      <c r="G104" s="25">
        <f>F104+D104</f>
        <v>74.423999999999992</v>
      </c>
    </row>
    <row r="105" spans="1:7" s="5" customFormat="1" ht="24.95" customHeight="1">
      <c r="A105" s="26" t="s">
        <v>204</v>
      </c>
      <c r="B105" s="26">
        <v>2022077</v>
      </c>
      <c r="C105" s="31" t="s">
        <v>205</v>
      </c>
      <c r="D105" s="34">
        <v>25.905333333333299</v>
      </c>
      <c r="E105" s="32">
        <v>81.44</v>
      </c>
      <c r="F105" s="25">
        <f t="shared" si="11"/>
        <v>48.863999999999997</v>
      </c>
      <c r="G105" s="25">
        <f t="shared" si="12"/>
        <v>74.769333333333293</v>
      </c>
    </row>
    <row r="106" spans="1:7" s="5" customFormat="1" ht="24.95" customHeight="1">
      <c r="A106" s="26" t="s">
        <v>206</v>
      </c>
      <c r="B106" s="26">
        <v>2022077</v>
      </c>
      <c r="C106" s="31" t="s">
        <v>207</v>
      </c>
      <c r="D106" s="34">
        <v>23.654666666666699</v>
      </c>
      <c r="E106" s="32">
        <v>80.680000000000007</v>
      </c>
      <c r="F106" s="25">
        <f t="shared" si="11"/>
        <v>48.408000000000001</v>
      </c>
      <c r="G106" s="25">
        <f t="shared" si="12"/>
        <v>72.062666666666701</v>
      </c>
    </row>
    <row r="107" spans="1:7" s="5" customFormat="1" ht="24.95" customHeight="1">
      <c r="A107" s="26" t="s">
        <v>208</v>
      </c>
      <c r="B107" s="26">
        <v>2022077</v>
      </c>
      <c r="C107" s="31" t="s">
        <v>209</v>
      </c>
      <c r="D107" s="34">
        <v>23.546666666666699</v>
      </c>
      <c r="E107" s="32" t="s">
        <v>513</v>
      </c>
      <c r="F107" s="25">
        <f t="shared" si="11"/>
        <v>46.440000000000005</v>
      </c>
      <c r="G107" s="25">
        <f t="shared" si="12"/>
        <v>69.986666666666707</v>
      </c>
    </row>
    <row r="108" spans="1:7" s="5" customFormat="1" ht="24.95" customHeight="1">
      <c r="A108" s="26" t="s">
        <v>210</v>
      </c>
      <c r="B108" s="26">
        <v>2022077</v>
      </c>
      <c r="C108" s="31" t="s">
        <v>211</v>
      </c>
      <c r="D108" s="34">
        <v>23.2946666666667</v>
      </c>
      <c r="E108" s="32">
        <v>77.36</v>
      </c>
      <c r="F108" s="25">
        <f t="shared" si="11"/>
        <v>46.415999999999997</v>
      </c>
      <c r="G108" s="25">
        <f t="shared" si="12"/>
        <v>69.710666666666697</v>
      </c>
    </row>
    <row r="109" spans="1:7" s="5" customFormat="1" ht="24.95" customHeight="1">
      <c r="A109" s="26" t="s">
        <v>212</v>
      </c>
      <c r="B109" s="26">
        <v>2022077</v>
      </c>
      <c r="C109" s="31" t="s">
        <v>213</v>
      </c>
      <c r="D109" s="34">
        <v>20.84</v>
      </c>
      <c r="E109" s="32">
        <v>79.38</v>
      </c>
      <c r="F109" s="25">
        <f t="shared" si="11"/>
        <v>47.627999999999993</v>
      </c>
      <c r="G109" s="25">
        <f t="shared" si="12"/>
        <v>68.467999999999989</v>
      </c>
    </row>
    <row r="110" spans="1:7" s="5" customFormat="1" ht="24.95" customHeight="1">
      <c r="A110" s="26" t="s">
        <v>214</v>
      </c>
      <c r="B110" s="26">
        <v>2022078</v>
      </c>
      <c r="C110" s="31" t="s">
        <v>215</v>
      </c>
      <c r="D110" s="34">
        <v>26.16</v>
      </c>
      <c r="E110" s="32" t="s">
        <v>514</v>
      </c>
      <c r="F110" s="25">
        <f>E110*0.6</f>
        <v>48.6</v>
      </c>
      <c r="G110" s="25">
        <f>F110+D110</f>
        <v>74.760000000000005</v>
      </c>
    </row>
    <row r="111" spans="1:7" s="5" customFormat="1" ht="24.95" customHeight="1">
      <c r="A111" s="26" t="s">
        <v>216</v>
      </c>
      <c r="B111" s="26">
        <v>2022078</v>
      </c>
      <c r="C111" s="31" t="s">
        <v>217</v>
      </c>
      <c r="D111" s="34">
        <v>26.8266666666667</v>
      </c>
      <c r="E111" s="32">
        <v>78.12</v>
      </c>
      <c r="F111" s="25">
        <f>E111*0.6</f>
        <v>46.872</v>
      </c>
      <c r="G111" s="25">
        <f>F111+D111</f>
        <v>73.698666666666696</v>
      </c>
    </row>
    <row r="112" spans="1:7" s="5" customFormat="1" ht="24.95" customHeight="1">
      <c r="A112" s="26" t="s">
        <v>218</v>
      </c>
      <c r="B112" s="26">
        <v>2022078</v>
      </c>
      <c r="C112" s="31" t="s">
        <v>219</v>
      </c>
      <c r="D112" s="34">
        <v>24.101333333333301</v>
      </c>
      <c r="E112" s="32">
        <v>82.12</v>
      </c>
      <c r="F112" s="25">
        <f t="shared" si="11"/>
        <v>49.271999999999998</v>
      </c>
      <c r="G112" s="25">
        <f t="shared" si="12"/>
        <v>73.373333333333306</v>
      </c>
    </row>
    <row r="113" spans="1:7" s="5" customFormat="1" ht="24.95" customHeight="1">
      <c r="A113" s="26" t="s">
        <v>220</v>
      </c>
      <c r="B113" s="26">
        <v>2022078</v>
      </c>
      <c r="C113" s="31" t="s">
        <v>221</v>
      </c>
      <c r="D113" s="34">
        <v>23.310666666666702</v>
      </c>
      <c r="E113" s="32">
        <v>78.319999999999993</v>
      </c>
      <c r="F113" s="25">
        <f t="shared" si="11"/>
        <v>46.991999999999997</v>
      </c>
      <c r="G113" s="25">
        <f t="shared" si="12"/>
        <v>70.302666666666696</v>
      </c>
    </row>
    <row r="114" spans="1:7" s="5" customFormat="1" ht="24.95" customHeight="1">
      <c r="A114" s="26" t="s">
        <v>222</v>
      </c>
      <c r="B114" s="26">
        <v>2022078</v>
      </c>
      <c r="C114" s="31" t="s">
        <v>223</v>
      </c>
      <c r="D114" s="34">
        <v>21.090666666666699</v>
      </c>
      <c r="E114" s="32" t="s">
        <v>91</v>
      </c>
      <c r="F114" s="25">
        <f t="shared" si="11"/>
        <v>0</v>
      </c>
      <c r="G114" s="25">
        <f t="shared" si="12"/>
        <v>21.090666666666699</v>
      </c>
    </row>
    <row r="115" spans="1:7" s="5" customFormat="1" ht="24.95" customHeight="1">
      <c r="A115" s="26" t="s">
        <v>224</v>
      </c>
      <c r="B115" s="32" t="s">
        <v>225</v>
      </c>
      <c r="C115" s="32">
        <v>20220790416</v>
      </c>
      <c r="D115" s="32">
        <v>27.08</v>
      </c>
      <c r="E115" s="32" t="s">
        <v>226</v>
      </c>
      <c r="F115" s="25">
        <f t="shared" ref="F115:F123" si="13">E115*0.6</f>
        <v>49.716000000000001</v>
      </c>
      <c r="G115" s="25">
        <f>D115+F115</f>
        <v>76.795999999999992</v>
      </c>
    </row>
    <row r="116" spans="1:7" s="5" customFormat="1" ht="24.95" customHeight="1">
      <c r="A116" s="26" t="s">
        <v>227</v>
      </c>
      <c r="B116" s="32" t="s">
        <v>225</v>
      </c>
      <c r="C116" s="32">
        <v>20220790420</v>
      </c>
      <c r="D116" s="32">
        <v>23.97</v>
      </c>
      <c r="E116" s="32" t="s">
        <v>110</v>
      </c>
      <c r="F116" s="25">
        <f t="shared" si="13"/>
        <v>49.8</v>
      </c>
      <c r="G116" s="25">
        <f>D116+F116</f>
        <v>73.77</v>
      </c>
    </row>
    <row r="117" spans="1:7" s="5" customFormat="1" ht="24.95" customHeight="1">
      <c r="A117" s="26" t="s">
        <v>39</v>
      </c>
      <c r="B117" s="32" t="s">
        <v>225</v>
      </c>
      <c r="C117" s="32">
        <v>20220790412</v>
      </c>
      <c r="D117" s="32">
        <v>22.69</v>
      </c>
      <c r="E117" s="32" t="s">
        <v>228</v>
      </c>
      <c r="F117" s="25">
        <f t="shared" si="13"/>
        <v>49.271999999999998</v>
      </c>
      <c r="G117" s="25">
        <f>D117+F117</f>
        <v>71.962000000000003</v>
      </c>
    </row>
    <row r="118" spans="1:7" s="5" customFormat="1" ht="24.95" customHeight="1">
      <c r="A118" s="26" t="s">
        <v>229</v>
      </c>
      <c r="B118" s="32" t="s">
        <v>230</v>
      </c>
      <c r="C118" s="32">
        <v>20220803734</v>
      </c>
      <c r="D118" s="32">
        <v>27.23</v>
      </c>
      <c r="E118" s="34">
        <v>80.02</v>
      </c>
      <c r="F118" s="25">
        <f t="shared" si="13"/>
        <v>48.011999999999993</v>
      </c>
      <c r="G118" s="25">
        <f>F118+D118</f>
        <v>75.24199999999999</v>
      </c>
    </row>
    <row r="119" spans="1:7" s="5" customFormat="1" ht="24.95" customHeight="1">
      <c r="A119" s="26" t="s">
        <v>231</v>
      </c>
      <c r="B119" s="32" t="s">
        <v>230</v>
      </c>
      <c r="C119" s="32">
        <v>20220803824</v>
      </c>
      <c r="D119" s="32">
        <v>26.53</v>
      </c>
      <c r="E119" s="34">
        <v>78.56</v>
      </c>
      <c r="F119" s="25">
        <f t="shared" si="13"/>
        <v>47.136000000000003</v>
      </c>
      <c r="G119" s="25">
        <f>F119+D119</f>
        <v>73.665999999999997</v>
      </c>
    </row>
    <row r="120" spans="1:7" s="5" customFormat="1" ht="24.95" customHeight="1">
      <c r="A120" s="26" t="s">
        <v>232</v>
      </c>
      <c r="B120" s="32" t="s">
        <v>230</v>
      </c>
      <c r="C120" s="32">
        <v>20220803829</v>
      </c>
      <c r="D120" s="32">
        <v>25.22</v>
      </c>
      <c r="E120" s="34">
        <v>0</v>
      </c>
      <c r="F120" s="25">
        <f t="shared" si="13"/>
        <v>0</v>
      </c>
      <c r="G120" s="25">
        <f>F120+D120</f>
        <v>25.22</v>
      </c>
    </row>
    <row r="121" spans="1:7" s="5" customFormat="1" ht="24.95" customHeight="1">
      <c r="A121" s="26" t="s">
        <v>233</v>
      </c>
      <c r="B121" s="32" t="s">
        <v>234</v>
      </c>
      <c r="C121" s="32">
        <v>20220810615</v>
      </c>
      <c r="D121" s="32">
        <v>28.81</v>
      </c>
      <c r="E121" s="32" t="s">
        <v>235</v>
      </c>
      <c r="F121" s="25">
        <f t="shared" si="13"/>
        <v>50.075999999999993</v>
      </c>
      <c r="G121" s="25">
        <f>D121+F121</f>
        <v>78.885999999999996</v>
      </c>
    </row>
    <row r="122" spans="1:7" s="5" customFormat="1" ht="24.95" customHeight="1">
      <c r="A122" s="26" t="s">
        <v>236</v>
      </c>
      <c r="B122" s="32" t="s">
        <v>234</v>
      </c>
      <c r="C122" s="32">
        <v>20220810903</v>
      </c>
      <c r="D122" s="32">
        <v>29.17</v>
      </c>
      <c r="E122" s="32" t="s">
        <v>228</v>
      </c>
      <c r="F122" s="25">
        <f t="shared" si="13"/>
        <v>49.271999999999998</v>
      </c>
      <c r="G122" s="25">
        <f>D122+F122</f>
        <v>78.442000000000007</v>
      </c>
    </row>
    <row r="123" spans="1:7" s="5" customFormat="1" ht="24.95" customHeight="1">
      <c r="A123" s="26" t="s">
        <v>237</v>
      </c>
      <c r="B123" s="32" t="s">
        <v>234</v>
      </c>
      <c r="C123" s="32">
        <v>20220810813</v>
      </c>
      <c r="D123" s="32">
        <v>29.05</v>
      </c>
      <c r="E123" s="32" t="s">
        <v>98</v>
      </c>
      <c r="F123" s="25">
        <f t="shared" si="13"/>
        <v>49.056000000000004</v>
      </c>
      <c r="G123" s="25">
        <f>D123+F123</f>
        <v>78.106000000000009</v>
      </c>
    </row>
    <row r="124" spans="1:7" s="5" customFormat="1" ht="24.95" customHeight="1">
      <c r="A124" s="26" t="s">
        <v>238</v>
      </c>
      <c r="B124" s="32" t="s">
        <v>239</v>
      </c>
      <c r="C124" s="32">
        <v>20220820913</v>
      </c>
      <c r="D124" s="32">
        <v>28.11</v>
      </c>
      <c r="E124" s="32" t="s">
        <v>240</v>
      </c>
      <c r="F124" s="25">
        <f t="shared" ref="F124:F126" si="14">E124*0.6</f>
        <v>49.691999999999993</v>
      </c>
      <c r="G124" s="25">
        <f t="shared" ref="G124:G126" si="15">D124+F124</f>
        <v>77.801999999999992</v>
      </c>
    </row>
    <row r="125" spans="1:7" s="5" customFormat="1" ht="24.95" customHeight="1">
      <c r="A125" s="26" t="s">
        <v>241</v>
      </c>
      <c r="B125" s="32" t="s">
        <v>239</v>
      </c>
      <c r="C125" s="32">
        <v>20220820924</v>
      </c>
      <c r="D125" s="32">
        <v>28.05</v>
      </c>
      <c r="E125" s="34">
        <v>0</v>
      </c>
      <c r="F125" s="25">
        <f t="shared" si="14"/>
        <v>0</v>
      </c>
      <c r="G125" s="25">
        <f t="shared" si="15"/>
        <v>28.05</v>
      </c>
    </row>
    <row r="126" spans="1:7" s="5" customFormat="1" ht="24.95" customHeight="1">
      <c r="A126" s="26" t="s">
        <v>242</v>
      </c>
      <c r="B126" s="32" t="s">
        <v>239</v>
      </c>
      <c r="C126" s="32">
        <v>20220820915</v>
      </c>
      <c r="D126" s="32">
        <v>26.77</v>
      </c>
      <c r="E126" s="34">
        <v>0</v>
      </c>
      <c r="F126" s="25">
        <f t="shared" si="14"/>
        <v>0</v>
      </c>
      <c r="G126" s="25">
        <f t="shared" si="15"/>
        <v>26.77</v>
      </c>
    </row>
    <row r="127" spans="1:7" s="5" customFormat="1" ht="24.95" customHeight="1">
      <c r="A127" s="26" t="s">
        <v>243</v>
      </c>
      <c r="B127" s="32" t="s">
        <v>244</v>
      </c>
      <c r="C127" s="32">
        <v>20220830918</v>
      </c>
      <c r="D127" s="32">
        <v>25.29</v>
      </c>
      <c r="E127" s="32" t="s">
        <v>245</v>
      </c>
      <c r="F127" s="25">
        <f t="shared" ref="F127:F144" si="16">E127*0.6</f>
        <v>51.791999999999994</v>
      </c>
      <c r="G127" s="25">
        <f>D127+F127</f>
        <v>77.081999999999994</v>
      </c>
    </row>
    <row r="128" spans="1:7" s="5" customFormat="1" ht="24.95" customHeight="1">
      <c r="A128" s="26" t="s">
        <v>246</v>
      </c>
      <c r="B128" s="32" t="s">
        <v>244</v>
      </c>
      <c r="C128" s="32">
        <v>20220830915</v>
      </c>
      <c r="D128" s="32">
        <v>26.46</v>
      </c>
      <c r="E128" s="32" t="s">
        <v>247</v>
      </c>
      <c r="F128" s="25">
        <f t="shared" si="16"/>
        <v>49.559999999999995</v>
      </c>
      <c r="G128" s="25">
        <f>D128+F128</f>
        <v>76.02</v>
      </c>
    </row>
    <row r="129" spans="1:7" s="5" customFormat="1" ht="24.95" customHeight="1">
      <c r="A129" s="26" t="s">
        <v>248</v>
      </c>
      <c r="B129" s="32" t="s">
        <v>244</v>
      </c>
      <c r="C129" s="32">
        <v>20220830919</v>
      </c>
      <c r="D129" s="32">
        <v>25.91</v>
      </c>
      <c r="E129" s="32" t="s">
        <v>249</v>
      </c>
      <c r="F129" s="25">
        <f t="shared" si="16"/>
        <v>49.931999999999995</v>
      </c>
      <c r="G129" s="25">
        <f>D129+F129</f>
        <v>75.841999999999999</v>
      </c>
    </row>
    <row r="130" spans="1:7" s="5" customFormat="1" ht="24.95" customHeight="1">
      <c r="A130" s="26" t="s">
        <v>250</v>
      </c>
      <c r="B130" s="32" t="s">
        <v>251</v>
      </c>
      <c r="C130" s="32">
        <v>20220843831</v>
      </c>
      <c r="D130" s="32" t="s">
        <v>515</v>
      </c>
      <c r="E130" s="34">
        <v>84.82</v>
      </c>
      <c r="F130" s="25">
        <f t="shared" si="16"/>
        <v>50.891999999999996</v>
      </c>
      <c r="G130" s="25">
        <f>F130+D130</f>
        <v>77.49199999999999</v>
      </c>
    </row>
    <row r="131" spans="1:7" s="5" customFormat="1" ht="24.95" customHeight="1">
      <c r="A131" s="26" t="s">
        <v>252</v>
      </c>
      <c r="B131" s="32" t="s">
        <v>251</v>
      </c>
      <c r="C131" s="32">
        <v>20220843901</v>
      </c>
      <c r="D131" s="32">
        <v>27.62</v>
      </c>
      <c r="E131" s="34">
        <v>80.34</v>
      </c>
      <c r="F131" s="25">
        <f t="shared" si="16"/>
        <v>48.204000000000001</v>
      </c>
      <c r="G131" s="25">
        <f>F131+D131</f>
        <v>75.823999999999998</v>
      </c>
    </row>
    <row r="132" spans="1:7" s="5" customFormat="1" ht="24.95" customHeight="1">
      <c r="A132" s="26" t="s">
        <v>253</v>
      </c>
      <c r="B132" s="32" t="s">
        <v>251</v>
      </c>
      <c r="C132" s="32">
        <v>20220843902</v>
      </c>
      <c r="D132" s="32">
        <v>26.41</v>
      </c>
      <c r="E132" s="34">
        <v>0</v>
      </c>
      <c r="F132" s="25">
        <f t="shared" si="16"/>
        <v>0</v>
      </c>
      <c r="G132" s="25">
        <f>F132+D132</f>
        <v>26.41</v>
      </c>
    </row>
    <row r="133" spans="1:7" s="5" customFormat="1" ht="24.95" customHeight="1">
      <c r="A133" s="26" t="s">
        <v>254</v>
      </c>
      <c r="B133" s="32" t="s">
        <v>255</v>
      </c>
      <c r="C133" s="32">
        <v>20220850929</v>
      </c>
      <c r="D133" s="32" t="s">
        <v>516</v>
      </c>
      <c r="E133" s="32" t="s">
        <v>256</v>
      </c>
      <c r="F133" s="25">
        <f t="shared" si="16"/>
        <v>48.936</v>
      </c>
      <c r="G133" s="25">
        <f t="shared" ref="G133:G144" si="17">D133+F133</f>
        <v>79.236000000000004</v>
      </c>
    </row>
    <row r="134" spans="1:7" s="5" customFormat="1" ht="24.95" customHeight="1">
      <c r="A134" s="26" t="s">
        <v>257</v>
      </c>
      <c r="B134" s="32" t="s">
        <v>255</v>
      </c>
      <c r="C134" s="32">
        <v>20220851001</v>
      </c>
      <c r="D134" s="32" t="s">
        <v>517</v>
      </c>
      <c r="E134" s="32" t="s">
        <v>258</v>
      </c>
      <c r="F134" s="25">
        <f t="shared" si="16"/>
        <v>48.24</v>
      </c>
      <c r="G134" s="25">
        <f t="shared" si="17"/>
        <v>75.84</v>
      </c>
    </row>
    <row r="135" spans="1:7" s="5" customFormat="1" ht="24.95" customHeight="1">
      <c r="A135" s="26" t="s">
        <v>259</v>
      </c>
      <c r="B135" s="32" t="s">
        <v>255</v>
      </c>
      <c r="C135" s="32">
        <v>20220851002</v>
      </c>
      <c r="D135" s="32">
        <v>28.23</v>
      </c>
      <c r="E135" s="34">
        <v>0</v>
      </c>
      <c r="F135" s="25">
        <f t="shared" si="16"/>
        <v>0</v>
      </c>
      <c r="G135" s="25">
        <f t="shared" si="17"/>
        <v>28.23</v>
      </c>
    </row>
    <row r="136" spans="1:7" s="5" customFormat="1" ht="24.95" customHeight="1">
      <c r="A136" s="35" t="s">
        <v>260</v>
      </c>
      <c r="B136" s="26">
        <v>2022086</v>
      </c>
      <c r="C136" s="31" t="s">
        <v>261</v>
      </c>
      <c r="D136" s="34">
        <v>27.2426666666667</v>
      </c>
      <c r="E136" s="34">
        <v>83.5</v>
      </c>
      <c r="F136" s="25">
        <f t="shared" si="16"/>
        <v>50.1</v>
      </c>
      <c r="G136" s="25">
        <f t="shared" si="17"/>
        <v>77.342666666666702</v>
      </c>
    </row>
    <row r="137" spans="1:7" s="5" customFormat="1" ht="24.95" customHeight="1">
      <c r="A137" s="35" t="s">
        <v>262</v>
      </c>
      <c r="B137" s="26">
        <v>2022086</v>
      </c>
      <c r="C137" s="31" t="s">
        <v>263</v>
      </c>
      <c r="D137" s="34">
        <v>27.697333333333301</v>
      </c>
      <c r="E137" s="34">
        <v>81.88</v>
      </c>
      <c r="F137" s="25">
        <f t="shared" si="16"/>
        <v>49.127999999999993</v>
      </c>
      <c r="G137" s="25">
        <f t="shared" si="17"/>
        <v>76.82533333333329</v>
      </c>
    </row>
    <row r="138" spans="1:7" s="5" customFormat="1" ht="24.95" customHeight="1">
      <c r="A138" s="35" t="s">
        <v>264</v>
      </c>
      <c r="B138" s="26">
        <v>2022086</v>
      </c>
      <c r="C138" s="31" t="s">
        <v>265</v>
      </c>
      <c r="D138" s="34">
        <v>27.1986666666667</v>
      </c>
      <c r="E138" s="34">
        <v>80.5</v>
      </c>
      <c r="F138" s="25">
        <f t="shared" si="16"/>
        <v>48.3</v>
      </c>
      <c r="G138" s="25">
        <f t="shared" si="17"/>
        <v>75.498666666666693</v>
      </c>
    </row>
    <row r="139" spans="1:7" s="5" customFormat="1" ht="24.95" customHeight="1">
      <c r="A139" s="31" t="s">
        <v>266</v>
      </c>
      <c r="B139" s="32" t="s">
        <v>267</v>
      </c>
      <c r="C139" s="32">
        <v>20220871220</v>
      </c>
      <c r="D139" s="32">
        <v>26.62</v>
      </c>
      <c r="E139" s="32" t="s">
        <v>268</v>
      </c>
      <c r="F139" s="25">
        <f t="shared" si="16"/>
        <v>49.895999999999994</v>
      </c>
      <c r="G139" s="25">
        <f t="shared" si="17"/>
        <v>76.515999999999991</v>
      </c>
    </row>
    <row r="140" spans="1:7" s="5" customFormat="1" ht="24.95" customHeight="1">
      <c r="A140" s="31" t="s">
        <v>269</v>
      </c>
      <c r="B140" s="32" t="s">
        <v>267</v>
      </c>
      <c r="C140" s="32">
        <v>20220871211</v>
      </c>
      <c r="D140" s="32">
        <v>26.36</v>
      </c>
      <c r="E140" s="32" t="s">
        <v>270</v>
      </c>
      <c r="F140" s="25">
        <f t="shared" si="16"/>
        <v>45.359999999999992</v>
      </c>
      <c r="G140" s="25">
        <f t="shared" si="17"/>
        <v>71.72</v>
      </c>
    </row>
    <row r="141" spans="1:7" s="5" customFormat="1" ht="24.95" customHeight="1">
      <c r="A141" s="31" t="s">
        <v>271</v>
      </c>
      <c r="B141" s="32" t="s">
        <v>267</v>
      </c>
      <c r="C141" s="32">
        <v>20220871212</v>
      </c>
      <c r="D141" s="32">
        <v>27.43</v>
      </c>
      <c r="E141" s="34">
        <v>0</v>
      </c>
      <c r="F141" s="25">
        <f t="shared" si="16"/>
        <v>0</v>
      </c>
      <c r="G141" s="25">
        <f t="shared" si="17"/>
        <v>27.43</v>
      </c>
    </row>
    <row r="142" spans="1:7" s="5" customFormat="1" ht="24.95" customHeight="1">
      <c r="A142" s="31" t="s">
        <v>272</v>
      </c>
      <c r="B142" s="32" t="s">
        <v>273</v>
      </c>
      <c r="C142" s="32">
        <v>20220881014</v>
      </c>
      <c r="D142" s="32" t="s">
        <v>518</v>
      </c>
      <c r="E142" s="32" t="s">
        <v>274</v>
      </c>
      <c r="F142" s="25">
        <f t="shared" si="16"/>
        <v>49.956000000000003</v>
      </c>
      <c r="G142" s="25">
        <f t="shared" si="17"/>
        <v>77.956000000000003</v>
      </c>
    </row>
    <row r="143" spans="1:7" s="5" customFormat="1" ht="24.95" customHeight="1">
      <c r="A143" s="31" t="s">
        <v>275</v>
      </c>
      <c r="B143" s="32" t="s">
        <v>273</v>
      </c>
      <c r="C143" s="32">
        <v>20220881002</v>
      </c>
      <c r="D143" s="32">
        <v>26.75</v>
      </c>
      <c r="E143" s="32" t="s">
        <v>146</v>
      </c>
      <c r="F143" s="25">
        <f t="shared" si="16"/>
        <v>51.047999999999995</v>
      </c>
      <c r="G143" s="25">
        <f t="shared" si="17"/>
        <v>77.798000000000002</v>
      </c>
    </row>
    <row r="144" spans="1:7" s="5" customFormat="1" ht="24.95" customHeight="1">
      <c r="A144" s="31" t="s">
        <v>276</v>
      </c>
      <c r="B144" s="32" t="s">
        <v>273</v>
      </c>
      <c r="C144" s="32">
        <v>20220881009</v>
      </c>
      <c r="D144" s="32" t="s">
        <v>515</v>
      </c>
      <c r="E144" s="32" t="s">
        <v>277</v>
      </c>
      <c r="F144" s="25">
        <f t="shared" si="16"/>
        <v>50.52</v>
      </c>
      <c r="G144" s="25">
        <f t="shared" si="17"/>
        <v>77.12</v>
      </c>
    </row>
    <row r="145" spans="1:7" s="5" customFormat="1" ht="24.95" customHeight="1">
      <c r="A145" s="31" t="s">
        <v>278</v>
      </c>
      <c r="B145" s="32" t="s">
        <v>279</v>
      </c>
      <c r="C145" s="32">
        <v>20220903926</v>
      </c>
      <c r="D145" s="32">
        <v>29.08</v>
      </c>
      <c r="E145" s="34">
        <v>81.180000000000007</v>
      </c>
      <c r="F145" s="25">
        <f t="shared" ref="F145:F153" si="18">E145*0.6</f>
        <v>48.708000000000006</v>
      </c>
      <c r="G145" s="25">
        <f t="shared" ref="G145:G153" si="19">F145+D145</f>
        <v>77.788000000000011</v>
      </c>
    </row>
    <row r="146" spans="1:7" s="5" customFormat="1" ht="24.95" customHeight="1">
      <c r="A146" s="31" t="s">
        <v>280</v>
      </c>
      <c r="B146" s="32" t="s">
        <v>279</v>
      </c>
      <c r="C146" s="32">
        <v>20220903928</v>
      </c>
      <c r="D146" s="32" t="s">
        <v>519</v>
      </c>
      <c r="E146" s="34">
        <v>79.66</v>
      </c>
      <c r="F146" s="25">
        <f>E146*0.6</f>
        <v>47.795999999999999</v>
      </c>
      <c r="G146" s="25">
        <f>F146+D146</f>
        <v>74.896000000000001</v>
      </c>
    </row>
    <row r="147" spans="1:7" s="5" customFormat="1" ht="24.95" customHeight="1">
      <c r="A147" s="31" t="s">
        <v>281</v>
      </c>
      <c r="B147" s="32" t="s">
        <v>279</v>
      </c>
      <c r="C147" s="32">
        <v>20220903920</v>
      </c>
      <c r="D147" s="32">
        <v>27.33</v>
      </c>
      <c r="E147" s="34">
        <v>0</v>
      </c>
      <c r="F147" s="25">
        <f>E147*0.6</f>
        <v>0</v>
      </c>
      <c r="G147" s="25">
        <f>F147+D147</f>
        <v>27.33</v>
      </c>
    </row>
    <row r="148" spans="1:7" s="5" customFormat="1" ht="24.95" customHeight="1">
      <c r="A148" s="31" t="s">
        <v>282</v>
      </c>
      <c r="B148" s="36" t="s">
        <v>283</v>
      </c>
      <c r="C148" s="31" t="s">
        <v>284</v>
      </c>
      <c r="D148" s="34">
        <v>29.022666666666701</v>
      </c>
      <c r="E148" s="34">
        <v>79.319999999999993</v>
      </c>
      <c r="F148" s="25">
        <f t="shared" si="18"/>
        <v>47.591999999999992</v>
      </c>
      <c r="G148" s="25">
        <f t="shared" si="19"/>
        <v>76.614666666666693</v>
      </c>
    </row>
    <row r="149" spans="1:7" s="5" customFormat="1" ht="24.95" customHeight="1">
      <c r="A149" s="31" t="s">
        <v>285</v>
      </c>
      <c r="B149" s="36" t="s">
        <v>283</v>
      </c>
      <c r="C149" s="31" t="s">
        <v>286</v>
      </c>
      <c r="D149" s="34">
        <v>26.1293333333333</v>
      </c>
      <c r="E149" s="34">
        <v>80.599999999999994</v>
      </c>
      <c r="F149" s="25">
        <f t="shared" si="18"/>
        <v>48.359999999999992</v>
      </c>
      <c r="G149" s="25">
        <f t="shared" si="19"/>
        <v>74.489333333333292</v>
      </c>
    </row>
    <row r="150" spans="1:7" s="5" customFormat="1" ht="24.95" customHeight="1">
      <c r="A150" s="31" t="s">
        <v>287</v>
      </c>
      <c r="B150" s="36" t="s">
        <v>283</v>
      </c>
      <c r="C150" s="31" t="s">
        <v>288</v>
      </c>
      <c r="D150" s="34">
        <v>25.933333333333302</v>
      </c>
      <c r="E150" s="34">
        <v>78.12</v>
      </c>
      <c r="F150" s="25">
        <f t="shared" si="18"/>
        <v>46.872</v>
      </c>
      <c r="G150" s="25">
        <f t="shared" si="19"/>
        <v>72.805333333333294</v>
      </c>
    </row>
    <row r="151" spans="1:7" s="5" customFormat="1" ht="24.95" customHeight="1">
      <c r="A151" s="31" t="s">
        <v>289</v>
      </c>
      <c r="B151" s="32" t="s">
        <v>290</v>
      </c>
      <c r="C151" s="32">
        <v>20220924131</v>
      </c>
      <c r="D151" s="32">
        <v>28.01</v>
      </c>
      <c r="E151" s="34">
        <v>84.6</v>
      </c>
      <c r="F151" s="25">
        <f t="shared" si="18"/>
        <v>50.76</v>
      </c>
      <c r="G151" s="25">
        <f t="shared" si="19"/>
        <v>78.77</v>
      </c>
    </row>
    <row r="152" spans="1:7" s="5" customFormat="1" ht="24.95" customHeight="1">
      <c r="A152" s="31" t="s">
        <v>291</v>
      </c>
      <c r="B152" s="32" t="s">
        <v>290</v>
      </c>
      <c r="C152" s="32">
        <v>20220924204</v>
      </c>
      <c r="D152" s="32">
        <v>27.92</v>
      </c>
      <c r="E152" s="34">
        <v>84.06</v>
      </c>
      <c r="F152" s="25">
        <f t="shared" si="18"/>
        <v>50.436</v>
      </c>
      <c r="G152" s="25">
        <f t="shared" si="19"/>
        <v>78.355999999999995</v>
      </c>
    </row>
    <row r="153" spans="1:7" s="5" customFormat="1" ht="24.95" customHeight="1">
      <c r="A153" s="31" t="s">
        <v>292</v>
      </c>
      <c r="B153" s="32" t="s">
        <v>290</v>
      </c>
      <c r="C153" s="32">
        <v>20220924129</v>
      </c>
      <c r="D153" s="32">
        <v>27.64</v>
      </c>
      <c r="E153" s="34">
        <v>0</v>
      </c>
      <c r="F153" s="25">
        <f t="shared" si="18"/>
        <v>0</v>
      </c>
      <c r="G153" s="25">
        <f t="shared" si="19"/>
        <v>27.64</v>
      </c>
    </row>
    <row r="154" spans="1:7" s="5" customFormat="1" ht="24.95" customHeight="1">
      <c r="A154" s="31" t="s">
        <v>293</v>
      </c>
      <c r="B154" s="32" t="s">
        <v>294</v>
      </c>
      <c r="C154" s="32">
        <v>20220931228</v>
      </c>
      <c r="D154" s="32">
        <v>27.54</v>
      </c>
      <c r="E154" s="32" t="s">
        <v>295</v>
      </c>
      <c r="F154" s="25">
        <f t="shared" ref="F154:F159" si="20">E154*0.6</f>
        <v>51.395999999999994</v>
      </c>
      <c r="G154" s="25">
        <f>D154+F154</f>
        <v>78.935999999999993</v>
      </c>
    </row>
    <row r="155" spans="1:7" s="5" customFormat="1" ht="24.95" customHeight="1">
      <c r="A155" s="31" t="s">
        <v>296</v>
      </c>
      <c r="B155" s="32" t="s">
        <v>294</v>
      </c>
      <c r="C155" s="32">
        <v>20220931303</v>
      </c>
      <c r="D155" s="32">
        <v>27.99</v>
      </c>
      <c r="E155" s="32" t="s">
        <v>297</v>
      </c>
      <c r="F155" s="25">
        <f t="shared" si="20"/>
        <v>50.771999999999998</v>
      </c>
      <c r="G155" s="25">
        <f>D155+F155</f>
        <v>78.762</v>
      </c>
    </row>
    <row r="156" spans="1:7" s="5" customFormat="1" ht="24.95" customHeight="1">
      <c r="A156" s="31" t="s">
        <v>298</v>
      </c>
      <c r="B156" s="32" t="s">
        <v>294</v>
      </c>
      <c r="C156" s="32">
        <v>20220931304</v>
      </c>
      <c r="D156" s="32" t="s">
        <v>518</v>
      </c>
      <c r="E156" s="32" t="s">
        <v>299</v>
      </c>
      <c r="F156" s="25">
        <f t="shared" si="20"/>
        <v>49.572000000000003</v>
      </c>
      <c r="G156" s="25">
        <f>D156+F156</f>
        <v>77.572000000000003</v>
      </c>
    </row>
    <row r="157" spans="1:7" s="5" customFormat="1" ht="24.95" customHeight="1">
      <c r="A157" s="31" t="s">
        <v>300</v>
      </c>
      <c r="B157" s="32" t="s">
        <v>301</v>
      </c>
      <c r="C157" s="31" t="s">
        <v>302</v>
      </c>
      <c r="D157" s="34">
        <v>27.968</v>
      </c>
      <c r="E157" s="34">
        <v>78.680000000000007</v>
      </c>
      <c r="F157" s="25">
        <f t="shared" si="20"/>
        <v>47.208000000000006</v>
      </c>
      <c r="G157" s="25">
        <f>F157+D157</f>
        <v>75.176000000000002</v>
      </c>
    </row>
    <row r="158" spans="1:7" s="5" customFormat="1" ht="24.95" customHeight="1">
      <c r="A158" s="31" t="s">
        <v>303</v>
      </c>
      <c r="B158" s="32" t="s">
        <v>301</v>
      </c>
      <c r="C158" s="31" t="s">
        <v>304</v>
      </c>
      <c r="D158" s="34">
        <v>23.832000000000001</v>
      </c>
      <c r="E158" s="34">
        <v>78.62</v>
      </c>
      <c r="F158" s="25">
        <f t="shared" si="20"/>
        <v>47.172000000000004</v>
      </c>
      <c r="G158" s="25">
        <f>F158+D158</f>
        <v>71.004000000000005</v>
      </c>
    </row>
    <row r="159" spans="1:7" s="5" customFormat="1" ht="24.95" customHeight="1">
      <c r="A159" s="31" t="s">
        <v>305</v>
      </c>
      <c r="B159" s="32" t="s">
        <v>301</v>
      </c>
      <c r="C159" s="31" t="s">
        <v>306</v>
      </c>
      <c r="D159" s="34">
        <v>21.882666666666701</v>
      </c>
      <c r="E159" s="34">
        <v>77.84</v>
      </c>
      <c r="F159" s="25">
        <f t="shared" si="20"/>
        <v>46.704000000000001</v>
      </c>
      <c r="G159" s="25">
        <f>F159+D159</f>
        <v>68.586666666666702</v>
      </c>
    </row>
    <row r="160" spans="1:7" s="5" customFormat="1" ht="24.95" customHeight="1">
      <c r="A160" s="31" t="s">
        <v>307</v>
      </c>
      <c r="B160" s="32" t="s">
        <v>308</v>
      </c>
      <c r="C160" s="31" t="s">
        <v>309</v>
      </c>
      <c r="D160" s="34">
        <v>27.9293333333333</v>
      </c>
      <c r="E160" s="34">
        <v>82.4</v>
      </c>
      <c r="F160" s="25">
        <f t="shared" ref="F160:F184" si="21">E160*0.6</f>
        <v>49.440000000000005</v>
      </c>
      <c r="G160" s="25">
        <f t="shared" ref="G160:G184" si="22">D160+F160</f>
        <v>77.369333333333302</v>
      </c>
    </row>
    <row r="161" spans="1:7" s="5" customFormat="1" ht="24.95" customHeight="1">
      <c r="A161" s="31" t="s">
        <v>310</v>
      </c>
      <c r="B161" s="32" t="s">
        <v>308</v>
      </c>
      <c r="C161" s="31" t="s">
        <v>311</v>
      </c>
      <c r="D161" s="34">
        <v>26.9613333333333</v>
      </c>
      <c r="E161" s="34">
        <v>81.28</v>
      </c>
      <c r="F161" s="25">
        <f>E161*0.6</f>
        <v>48.768000000000001</v>
      </c>
      <c r="G161" s="25">
        <f>D161+F161</f>
        <v>75.729333333333301</v>
      </c>
    </row>
    <row r="162" spans="1:7" s="5" customFormat="1" ht="24.95" customHeight="1">
      <c r="A162" s="31" t="s">
        <v>312</v>
      </c>
      <c r="B162" s="32" t="s">
        <v>308</v>
      </c>
      <c r="C162" s="31" t="s">
        <v>313</v>
      </c>
      <c r="D162" s="34">
        <v>27.135999999999999</v>
      </c>
      <c r="E162" s="34">
        <v>80.2</v>
      </c>
      <c r="F162" s="25">
        <f>E162*0.6</f>
        <v>48.12</v>
      </c>
      <c r="G162" s="25">
        <f>D162+F162</f>
        <v>75.256</v>
      </c>
    </row>
    <row r="163" spans="1:7" s="5" customFormat="1" ht="24.95" customHeight="1">
      <c r="A163" s="26" t="s">
        <v>314</v>
      </c>
      <c r="B163" s="26">
        <v>2022096</v>
      </c>
      <c r="C163" s="26">
        <v>20220961523</v>
      </c>
      <c r="D163" s="32">
        <v>29.95</v>
      </c>
      <c r="E163" s="32" t="s">
        <v>315</v>
      </c>
      <c r="F163" s="25">
        <f t="shared" si="21"/>
        <v>51.155999999999999</v>
      </c>
      <c r="G163" s="25">
        <f t="shared" si="22"/>
        <v>81.105999999999995</v>
      </c>
    </row>
    <row r="164" spans="1:7" s="5" customFormat="1" ht="24.95" customHeight="1">
      <c r="A164" s="26" t="s">
        <v>316</v>
      </c>
      <c r="B164" s="26">
        <v>2022096</v>
      </c>
      <c r="C164" s="26">
        <v>20220961609</v>
      </c>
      <c r="D164" s="32">
        <v>28.71</v>
      </c>
      <c r="E164" s="32" t="s">
        <v>317</v>
      </c>
      <c r="F164" s="25">
        <f>E164*0.6</f>
        <v>52.295999999999999</v>
      </c>
      <c r="G164" s="25">
        <f>D164+F164</f>
        <v>81.006</v>
      </c>
    </row>
    <row r="165" spans="1:7" s="5" customFormat="1" ht="24.95" customHeight="1">
      <c r="A165" s="26" t="s">
        <v>318</v>
      </c>
      <c r="B165" s="26">
        <v>2022096</v>
      </c>
      <c r="C165" s="26">
        <v>20220961512</v>
      </c>
      <c r="D165" s="32">
        <v>28.72</v>
      </c>
      <c r="E165" s="34">
        <v>0</v>
      </c>
      <c r="F165" s="25">
        <f>E165*0.6</f>
        <v>0</v>
      </c>
      <c r="G165" s="25">
        <f>D165+F165</f>
        <v>28.72</v>
      </c>
    </row>
    <row r="166" spans="1:7" s="5" customFormat="1" ht="24.95" customHeight="1">
      <c r="A166" s="26" t="s">
        <v>319</v>
      </c>
      <c r="B166" s="26">
        <v>2022097</v>
      </c>
      <c r="C166" s="26">
        <v>20220971802</v>
      </c>
      <c r="D166" s="32">
        <v>28.74</v>
      </c>
      <c r="E166" s="32" t="s">
        <v>320</v>
      </c>
      <c r="F166" s="25">
        <f t="shared" si="21"/>
        <v>49.655999999999999</v>
      </c>
      <c r="G166" s="25">
        <f t="shared" si="22"/>
        <v>78.396000000000001</v>
      </c>
    </row>
    <row r="167" spans="1:7" s="5" customFormat="1" ht="24.95" customHeight="1">
      <c r="A167" s="26" t="s">
        <v>321</v>
      </c>
      <c r="B167" s="26">
        <v>2022097</v>
      </c>
      <c r="C167" s="26">
        <v>20220971804</v>
      </c>
      <c r="D167" s="32">
        <v>28.17</v>
      </c>
      <c r="E167" s="32" t="s">
        <v>322</v>
      </c>
      <c r="F167" s="25">
        <f>E167*0.6</f>
        <v>50.183999999999997</v>
      </c>
      <c r="G167" s="25">
        <f>D167+F167</f>
        <v>78.353999999999999</v>
      </c>
    </row>
    <row r="168" spans="1:7" s="5" customFormat="1" ht="24.95" customHeight="1">
      <c r="A168" s="26" t="s">
        <v>323</v>
      </c>
      <c r="B168" s="26">
        <v>2022097</v>
      </c>
      <c r="C168" s="26">
        <v>20220971922</v>
      </c>
      <c r="D168" s="32">
        <v>28.23</v>
      </c>
      <c r="E168" s="32" t="s">
        <v>324</v>
      </c>
      <c r="F168" s="25">
        <f>E168*0.6</f>
        <v>49.08</v>
      </c>
      <c r="G168" s="25">
        <f>D168+F168</f>
        <v>77.31</v>
      </c>
    </row>
    <row r="169" spans="1:7" s="5" customFormat="1" ht="24.95" customHeight="1">
      <c r="A169" s="26" t="s">
        <v>325</v>
      </c>
      <c r="B169" s="26">
        <v>2022099</v>
      </c>
      <c r="C169" s="26">
        <v>20220992513</v>
      </c>
      <c r="D169" s="37" t="s">
        <v>520</v>
      </c>
      <c r="E169" s="32" t="s">
        <v>326</v>
      </c>
      <c r="F169" s="25">
        <f t="shared" si="21"/>
        <v>49.031999999999996</v>
      </c>
      <c r="G169" s="25">
        <f t="shared" si="22"/>
        <v>78.531999999999996</v>
      </c>
    </row>
    <row r="170" spans="1:7" s="5" customFormat="1" ht="24.95" customHeight="1">
      <c r="A170" s="26" t="s">
        <v>327</v>
      </c>
      <c r="B170" s="26">
        <v>2022099</v>
      </c>
      <c r="C170" s="26">
        <v>20220992320</v>
      </c>
      <c r="D170" s="32">
        <v>28.55</v>
      </c>
      <c r="E170" s="32" t="s">
        <v>328</v>
      </c>
      <c r="F170" s="25">
        <f>E170*0.6</f>
        <v>49.008000000000003</v>
      </c>
      <c r="G170" s="25">
        <f>D170+F170</f>
        <v>77.558000000000007</v>
      </c>
    </row>
    <row r="171" spans="1:7" s="5" customFormat="1" ht="24.95" customHeight="1">
      <c r="A171" s="26" t="s">
        <v>329</v>
      </c>
      <c r="B171" s="26">
        <v>2022099</v>
      </c>
      <c r="C171" s="26">
        <v>20220992530</v>
      </c>
      <c r="D171" s="32">
        <v>29.09</v>
      </c>
      <c r="E171" s="32" t="s">
        <v>330</v>
      </c>
      <c r="F171" s="25">
        <f>E171*0.6</f>
        <v>47.988</v>
      </c>
      <c r="G171" s="25">
        <f>D171+F171</f>
        <v>77.078000000000003</v>
      </c>
    </row>
    <row r="172" spans="1:7" s="5" customFormat="1" ht="24.95" customHeight="1">
      <c r="A172" s="26" t="s">
        <v>331</v>
      </c>
      <c r="B172" s="26">
        <v>2022100</v>
      </c>
      <c r="C172" s="26">
        <v>20221002629</v>
      </c>
      <c r="D172" s="32">
        <v>29.52</v>
      </c>
      <c r="E172" s="32" t="s">
        <v>332</v>
      </c>
      <c r="F172" s="25">
        <f t="shared" si="21"/>
        <v>49.043999999999997</v>
      </c>
      <c r="G172" s="25">
        <f t="shared" si="22"/>
        <v>78.563999999999993</v>
      </c>
    </row>
    <row r="173" spans="1:7" s="5" customFormat="1" ht="24.95" customHeight="1">
      <c r="A173" s="26" t="s">
        <v>333</v>
      </c>
      <c r="B173" s="26">
        <v>2022100</v>
      </c>
      <c r="C173" s="26">
        <v>20221002908</v>
      </c>
      <c r="D173" s="37" t="s">
        <v>521</v>
      </c>
      <c r="E173" s="32" t="s">
        <v>334</v>
      </c>
      <c r="F173" s="25">
        <f t="shared" si="21"/>
        <v>49.199999999999996</v>
      </c>
      <c r="G173" s="25">
        <f t="shared" si="22"/>
        <v>78.3</v>
      </c>
    </row>
    <row r="174" spans="1:7" s="5" customFormat="1" ht="24.95" customHeight="1">
      <c r="A174" s="26" t="s">
        <v>335</v>
      </c>
      <c r="B174" s="26">
        <v>2022100</v>
      </c>
      <c r="C174" s="26">
        <v>20221002625</v>
      </c>
      <c r="D174" s="26">
        <v>28.3</v>
      </c>
      <c r="E174" s="26">
        <v>81.72</v>
      </c>
      <c r="F174" s="25">
        <f t="shared" si="21"/>
        <v>49.031999999999996</v>
      </c>
      <c r="G174" s="25">
        <f t="shared" si="22"/>
        <v>77.331999999999994</v>
      </c>
    </row>
    <row r="175" spans="1:7" s="5" customFormat="1" ht="24.95" customHeight="1">
      <c r="A175" s="26" t="s">
        <v>336</v>
      </c>
      <c r="B175" s="26">
        <v>2022101</v>
      </c>
      <c r="C175" s="26">
        <v>20221013117</v>
      </c>
      <c r="D175" s="32">
        <v>29.94</v>
      </c>
      <c r="E175" s="32" t="s">
        <v>337</v>
      </c>
      <c r="F175" s="25">
        <f>E175*0.6</f>
        <v>49.379999999999995</v>
      </c>
      <c r="G175" s="25">
        <f>D175+F175</f>
        <v>79.319999999999993</v>
      </c>
    </row>
    <row r="176" spans="1:7" s="5" customFormat="1" ht="24.95" customHeight="1">
      <c r="A176" s="26" t="s">
        <v>338</v>
      </c>
      <c r="B176" s="26">
        <v>2022101</v>
      </c>
      <c r="C176" s="26">
        <v>20221013213</v>
      </c>
      <c r="D176" s="32">
        <v>30.17</v>
      </c>
      <c r="E176" s="32" t="s">
        <v>339</v>
      </c>
      <c r="F176" s="25">
        <f t="shared" si="21"/>
        <v>48.804000000000002</v>
      </c>
      <c r="G176" s="25">
        <f t="shared" si="22"/>
        <v>78.974000000000004</v>
      </c>
    </row>
    <row r="177" spans="1:7" s="5" customFormat="1" ht="24.95" customHeight="1">
      <c r="A177" s="26" t="s">
        <v>340</v>
      </c>
      <c r="B177" s="26">
        <v>2022101</v>
      </c>
      <c r="C177" s="26">
        <v>20221013220</v>
      </c>
      <c r="D177" s="32">
        <v>31.12</v>
      </c>
      <c r="E177" s="32" t="s">
        <v>91</v>
      </c>
      <c r="F177" s="25">
        <f>E177*0.6</f>
        <v>0</v>
      </c>
      <c r="G177" s="25">
        <f>D177+F177</f>
        <v>31.12</v>
      </c>
    </row>
    <row r="178" spans="1:7" s="5" customFormat="1" ht="24.95" customHeight="1">
      <c r="A178" s="26" t="s">
        <v>341</v>
      </c>
      <c r="B178" s="26">
        <v>2022102</v>
      </c>
      <c r="C178" s="32">
        <v>20221023411</v>
      </c>
      <c r="D178" s="32">
        <v>28.74</v>
      </c>
      <c r="E178" s="32" t="s">
        <v>342</v>
      </c>
      <c r="F178" s="25">
        <f>E178*0.6</f>
        <v>49.967999999999996</v>
      </c>
      <c r="G178" s="25">
        <f>D178+F178</f>
        <v>78.707999999999998</v>
      </c>
    </row>
    <row r="179" spans="1:7" s="5" customFormat="1" ht="24.95" customHeight="1">
      <c r="A179" s="26" t="s">
        <v>343</v>
      </c>
      <c r="B179" s="26">
        <v>2022102</v>
      </c>
      <c r="C179" s="32">
        <v>20221023502</v>
      </c>
      <c r="D179" s="32">
        <v>28.86</v>
      </c>
      <c r="E179" s="32" t="s">
        <v>226</v>
      </c>
      <c r="F179" s="25">
        <f>E179*0.6</f>
        <v>49.716000000000001</v>
      </c>
      <c r="G179" s="25">
        <f>D179+F179</f>
        <v>78.575999999999993</v>
      </c>
    </row>
    <row r="180" spans="1:7" s="5" customFormat="1" ht="24.95" customHeight="1">
      <c r="A180" s="26" t="s">
        <v>344</v>
      </c>
      <c r="B180" s="26">
        <v>2022102</v>
      </c>
      <c r="C180" s="32">
        <v>20221023224</v>
      </c>
      <c r="D180" s="32">
        <v>28.61</v>
      </c>
      <c r="E180" s="32" t="s">
        <v>185</v>
      </c>
      <c r="F180" s="25">
        <f t="shared" si="21"/>
        <v>49.440000000000005</v>
      </c>
      <c r="G180" s="25">
        <f t="shared" si="22"/>
        <v>78.050000000000011</v>
      </c>
    </row>
    <row r="181" spans="1:7" s="5" customFormat="1" ht="24.95" customHeight="1">
      <c r="A181" s="26" t="s">
        <v>345</v>
      </c>
      <c r="B181" s="26">
        <v>2022103</v>
      </c>
      <c r="C181" s="32">
        <v>20221033703</v>
      </c>
      <c r="D181" s="32">
        <v>32.159999999999997</v>
      </c>
      <c r="E181" s="32" t="s">
        <v>346</v>
      </c>
      <c r="F181" s="25">
        <f t="shared" si="21"/>
        <v>49.92</v>
      </c>
      <c r="G181" s="25">
        <f t="shared" si="22"/>
        <v>82.08</v>
      </c>
    </row>
    <row r="182" spans="1:7" s="5" customFormat="1" ht="24.95" customHeight="1">
      <c r="A182" s="26" t="s">
        <v>347</v>
      </c>
      <c r="B182" s="26">
        <v>2022103</v>
      </c>
      <c r="C182" s="32">
        <v>20221033716</v>
      </c>
      <c r="D182" s="32">
        <v>29.73</v>
      </c>
      <c r="E182" s="32" t="s">
        <v>91</v>
      </c>
      <c r="F182" s="25">
        <f t="shared" si="21"/>
        <v>0</v>
      </c>
      <c r="G182" s="25">
        <f t="shared" si="22"/>
        <v>29.73</v>
      </c>
    </row>
    <row r="183" spans="1:7" s="5" customFormat="1" ht="24.95" customHeight="1">
      <c r="A183" s="26" t="s">
        <v>348</v>
      </c>
      <c r="B183" s="26">
        <v>2022103</v>
      </c>
      <c r="C183" s="32">
        <v>20221033809</v>
      </c>
      <c r="D183" s="32">
        <v>29.39</v>
      </c>
      <c r="E183" s="32" t="s">
        <v>91</v>
      </c>
      <c r="F183" s="25">
        <f t="shared" si="21"/>
        <v>0</v>
      </c>
      <c r="G183" s="25">
        <f t="shared" si="22"/>
        <v>29.39</v>
      </c>
    </row>
    <row r="184" spans="1:7" s="5" customFormat="1" ht="24.95" customHeight="1">
      <c r="A184" s="26" t="s">
        <v>349</v>
      </c>
      <c r="B184" s="26">
        <v>2022104</v>
      </c>
      <c r="C184" s="32">
        <v>20221043827</v>
      </c>
      <c r="D184" s="32">
        <v>28.55</v>
      </c>
      <c r="E184" s="32" t="s">
        <v>350</v>
      </c>
      <c r="F184" s="25">
        <f t="shared" si="21"/>
        <v>49.463999999999999</v>
      </c>
      <c r="G184" s="25">
        <f t="shared" si="22"/>
        <v>78.013999999999996</v>
      </c>
    </row>
    <row r="185" spans="1:7" s="5" customFormat="1" ht="24.95" customHeight="1">
      <c r="A185" s="26" t="s">
        <v>351</v>
      </c>
      <c r="B185" s="26">
        <v>2022104</v>
      </c>
      <c r="C185" s="32">
        <v>20221043817</v>
      </c>
      <c r="D185" s="32">
        <v>28.09</v>
      </c>
      <c r="E185" s="32" t="s">
        <v>352</v>
      </c>
      <c r="F185" s="25">
        <f t="shared" ref="F185:F195" si="23">E185*0.6</f>
        <v>49.391999999999996</v>
      </c>
      <c r="G185" s="25">
        <f t="shared" ref="G185:G195" si="24">D185+F185</f>
        <v>77.481999999999999</v>
      </c>
    </row>
    <row r="186" spans="1:7" s="5" customFormat="1" ht="24.95" customHeight="1">
      <c r="A186" s="26" t="s">
        <v>353</v>
      </c>
      <c r="B186" s="26">
        <v>2022104</v>
      </c>
      <c r="C186" s="32">
        <v>20221043909</v>
      </c>
      <c r="D186" s="32">
        <v>28.52</v>
      </c>
      <c r="E186" s="32" t="s">
        <v>91</v>
      </c>
      <c r="F186" s="25">
        <f t="shared" si="23"/>
        <v>0</v>
      </c>
      <c r="G186" s="25">
        <f t="shared" si="24"/>
        <v>28.52</v>
      </c>
    </row>
    <row r="187" spans="1:7" s="5" customFormat="1" ht="24.95" customHeight="1">
      <c r="A187" s="26" t="s">
        <v>354</v>
      </c>
      <c r="B187" s="26">
        <v>2022105</v>
      </c>
      <c r="C187" s="32">
        <v>20221054125</v>
      </c>
      <c r="D187" s="32">
        <v>29.44</v>
      </c>
      <c r="E187" s="32" t="s">
        <v>355</v>
      </c>
      <c r="F187" s="25">
        <f t="shared" si="23"/>
        <v>50.256</v>
      </c>
      <c r="G187" s="25">
        <f t="shared" si="24"/>
        <v>79.695999999999998</v>
      </c>
    </row>
    <row r="188" spans="1:7" s="5" customFormat="1" ht="24.95" customHeight="1">
      <c r="A188" s="26" t="s">
        <v>356</v>
      </c>
      <c r="B188" s="26">
        <v>2022105</v>
      </c>
      <c r="C188" s="32">
        <v>20221054123</v>
      </c>
      <c r="D188" s="32">
        <v>29.92</v>
      </c>
      <c r="E188" s="32" t="s">
        <v>357</v>
      </c>
      <c r="F188" s="25">
        <f t="shared" si="23"/>
        <v>49.152000000000001</v>
      </c>
      <c r="G188" s="25">
        <f t="shared" si="24"/>
        <v>79.072000000000003</v>
      </c>
    </row>
    <row r="189" spans="1:7" s="5" customFormat="1" ht="24.95" customHeight="1">
      <c r="A189" s="26" t="s">
        <v>358</v>
      </c>
      <c r="B189" s="26">
        <v>2022105</v>
      </c>
      <c r="C189" s="32">
        <v>20221054506</v>
      </c>
      <c r="D189" s="32">
        <v>29.54</v>
      </c>
      <c r="E189" s="32" t="s">
        <v>91</v>
      </c>
      <c r="F189" s="25">
        <f t="shared" si="23"/>
        <v>0</v>
      </c>
      <c r="G189" s="25">
        <f t="shared" si="24"/>
        <v>29.54</v>
      </c>
    </row>
    <row r="190" spans="1:7" s="5" customFormat="1" ht="24.95" customHeight="1">
      <c r="A190" s="26" t="s">
        <v>359</v>
      </c>
      <c r="B190" s="26">
        <v>2022106</v>
      </c>
      <c r="C190" s="32">
        <v>20221061025</v>
      </c>
      <c r="D190" s="32">
        <v>28.74</v>
      </c>
      <c r="E190" s="32" t="s">
        <v>360</v>
      </c>
      <c r="F190" s="25">
        <f t="shared" si="23"/>
        <v>47.064</v>
      </c>
      <c r="G190" s="25">
        <f t="shared" si="24"/>
        <v>75.804000000000002</v>
      </c>
    </row>
    <row r="191" spans="1:7" s="5" customFormat="1" ht="24.95" customHeight="1">
      <c r="A191" s="26" t="s">
        <v>361</v>
      </c>
      <c r="B191" s="26">
        <v>2022106</v>
      </c>
      <c r="C191" s="32">
        <v>20221061017</v>
      </c>
      <c r="D191" s="32">
        <v>28.82</v>
      </c>
      <c r="E191" s="32" t="s">
        <v>91</v>
      </c>
      <c r="F191" s="25">
        <f t="shared" si="23"/>
        <v>0</v>
      </c>
      <c r="G191" s="25">
        <f t="shared" si="24"/>
        <v>28.82</v>
      </c>
    </row>
    <row r="192" spans="1:7" s="5" customFormat="1" ht="24.95" customHeight="1">
      <c r="A192" s="26" t="s">
        <v>362</v>
      </c>
      <c r="B192" s="26">
        <v>2022106</v>
      </c>
      <c r="C192" s="32">
        <v>20221061035</v>
      </c>
      <c r="D192" s="32">
        <v>27.07</v>
      </c>
      <c r="E192" s="32" t="s">
        <v>91</v>
      </c>
      <c r="F192" s="25">
        <f t="shared" si="23"/>
        <v>0</v>
      </c>
      <c r="G192" s="25">
        <f t="shared" si="24"/>
        <v>27.07</v>
      </c>
    </row>
    <row r="193" spans="1:7" s="5" customFormat="1" ht="24.95" customHeight="1">
      <c r="A193" s="26" t="s">
        <v>363</v>
      </c>
      <c r="B193" s="26">
        <v>2022107</v>
      </c>
      <c r="C193" s="32">
        <v>20221074718</v>
      </c>
      <c r="D193" s="32">
        <v>30.09</v>
      </c>
      <c r="E193" s="32" t="s">
        <v>364</v>
      </c>
      <c r="F193" s="25">
        <f t="shared" si="23"/>
        <v>50.04</v>
      </c>
      <c r="G193" s="25">
        <f t="shared" si="24"/>
        <v>80.13</v>
      </c>
    </row>
    <row r="194" spans="1:7" s="5" customFormat="1" ht="24.95" customHeight="1">
      <c r="A194" s="26" t="s">
        <v>365</v>
      </c>
      <c r="B194" s="26">
        <v>2022107</v>
      </c>
      <c r="C194" s="32">
        <v>20221075117</v>
      </c>
      <c r="D194" s="32">
        <v>30.03</v>
      </c>
      <c r="E194" s="32" t="s">
        <v>91</v>
      </c>
      <c r="F194" s="25">
        <f t="shared" si="23"/>
        <v>0</v>
      </c>
      <c r="G194" s="25">
        <f t="shared" si="24"/>
        <v>30.03</v>
      </c>
    </row>
    <row r="195" spans="1:7" s="5" customFormat="1" ht="24.95" customHeight="1">
      <c r="A195" s="26" t="s">
        <v>366</v>
      </c>
      <c r="B195" s="26">
        <v>2022107</v>
      </c>
      <c r="C195" s="32">
        <v>20221074622</v>
      </c>
      <c r="D195" s="32">
        <v>29.42</v>
      </c>
      <c r="E195" s="32" t="s">
        <v>91</v>
      </c>
      <c r="F195" s="25">
        <f t="shared" si="23"/>
        <v>0</v>
      </c>
      <c r="G195" s="25">
        <f t="shared" si="24"/>
        <v>29.42</v>
      </c>
    </row>
    <row r="196" spans="1:7" s="5" customFormat="1" ht="24.95" customHeight="1">
      <c r="A196" s="26" t="s">
        <v>367</v>
      </c>
      <c r="B196" s="26">
        <v>2022108</v>
      </c>
      <c r="C196" s="41" t="s">
        <v>528</v>
      </c>
      <c r="D196" s="34">
        <v>27.618666666666702</v>
      </c>
      <c r="E196" s="34">
        <v>84.12</v>
      </c>
      <c r="F196" s="25">
        <f t="shared" ref="F196:F204" si="25">E196*0.6</f>
        <v>50.472000000000001</v>
      </c>
      <c r="G196" s="25">
        <f t="shared" ref="G196:G204" si="26">D196+F196</f>
        <v>78.090666666666706</v>
      </c>
    </row>
    <row r="197" spans="1:7" s="5" customFormat="1" ht="24.95" customHeight="1">
      <c r="A197" s="26" t="s">
        <v>368</v>
      </c>
      <c r="B197" s="26">
        <v>2022108</v>
      </c>
      <c r="C197" s="41" t="s">
        <v>529</v>
      </c>
      <c r="D197" s="34">
        <v>27.52</v>
      </c>
      <c r="E197" s="34">
        <v>83.54</v>
      </c>
      <c r="F197" s="25">
        <f t="shared" si="25"/>
        <v>50.124000000000002</v>
      </c>
      <c r="G197" s="25">
        <f t="shared" si="26"/>
        <v>77.644000000000005</v>
      </c>
    </row>
    <row r="198" spans="1:7" s="5" customFormat="1" ht="24.95" customHeight="1">
      <c r="A198" s="26" t="s">
        <v>369</v>
      </c>
      <c r="B198" s="26">
        <v>2022108</v>
      </c>
      <c r="C198" s="40" t="s">
        <v>530</v>
      </c>
      <c r="D198" s="34">
        <v>27.143999999999998</v>
      </c>
      <c r="E198" s="34">
        <v>0</v>
      </c>
      <c r="F198" s="25">
        <f t="shared" si="25"/>
        <v>0</v>
      </c>
      <c r="G198" s="25">
        <f t="shared" si="26"/>
        <v>27.143999999999998</v>
      </c>
    </row>
    <row r="199" spans="1:7" s="5" customFormat="1" ht="24.95" customHeight="1">
      <c r="A199" s="31" t="s">
        <v>370</v>
      </c>
      <c r="B199" s="31">
        <v>2022109</v>
      </c>
      <c r="C199" s="32">
        <v>20221091225</v>
      </c>
      <c r="D199" s="32">
        <v>27.33</v>
      </c>
      <c r="E199" s="32" t="s">
        <v>371</v>
      </c>
      <c r="F199" s="25">
        <f t="shared" si="25"/>
        <v>51.095999999999997</v>
      </c>
      <c r="G199" s="25">
        <f t="shared" si="26"/>
        <v>78.425999999999988</v>
      </c>
    </row>
    <row r="200" spans="1:7" s="6" customFormat="1" ht="24.95" customHeight="1">
      <c r="A200" s="31" t="s">
        <v>372</v>
      </c>
      <c r="B200" s="31">
        <v>2022109</v>
      </c>
      <c r="C200" s="32">
        <v>20221091226</v>
      </c>
      <c r="D200" s="37" t="s">
        <v>522</v>
      </c>
      <c r="E200" s="32" t="s">
        <v>373</v>
      </c>
      <c r="F200" s="25">
        <f t="shared" si="25"/>
        <v>49.608000000000004</v>
      </c>
      <c r="G200" s="25">
        <f t="shared" si="26"/>
        <v>76.608000000000004</v>
      </c>
    </row>
    <row r="201" spans="1:7" s="6" customFormat="1" ht="24.95" customHeight="1">
      <c r="A201" s="31" t="s">
        <v>374</v>
      </c>
      <c r="B201" s="31">
        <v>2022109</v>
      </c>
      <c r="C201" s="32">
        <v>20221091217</v>
      </c>
      <c r="D201" s="32">
        <v>26.53</v>
      </c>
      <c r="E201" s="37" t="s">
        <v>523</v>
      </c>
      <c r="F201" s="25">
        <f t="shared" si="25"/>
        <v>47.652000000000001</v>
      </c>
      <c r="G201" s="25">
        <f t="shared" si="26"/>
        <v>74.182000000000002</v>
      </c>
    </row>
    <row r="202" spans="1:7" s="6" customFormat="1" ht="24.95" customHeight="1">
      <c r="A202" s="31" t="s">
        <v>375</v>
      </c>
      <c r="B202" s="31">
        <v>2022110</v>
      </c>
      <c r="C202" s="32">
        <v>20221101232</v>
      </c>
      <c r="D202" s="32">
        <v>28.41</v>
      </c>
      <c r="E202" s="32" t="s">
        <v>376</v>
      </c>
      <c r="F202" s="25">
        <f>E202*0.6</f>
        <v>50.843999999999994</v>
      </c>
      <c r="G202" s="25">
        <f>D202+F202</f>
        <v>79.253999999999991</v>
      </c>
    </row>
    <row r="203" spans="1:7" s="6" customFormat="1" ht="24.95" customHeight="1">
      <c r="A203" s="31" t="s">
        <v>377</v>
      </c>
      <c r="B203" s="31">
        <v>2022110</v>
      </c>
      <c r="C203" s="32">
        <v>20221101325</v>
      </c>
      <c r="D203" s="32">
        <v>28.83</v>
      </c>
      <c r="E203" s="32" t="s">
        <v>378</v>
      </c>
      <c r="F203" s="25">
        <f>E203*0.6</f>
        <v>48.54</v>
      </c>
      <c r="G203" s="25">
        <f>D203+F203</f>
        <v>77.37</v>
      </c>
    </row>
    <row r="204" spans="1:7" s="6" customFormat="1" ht="24.95" customHeight="1">
      <c r="A204" s="31" t="s">
        <v>379</v>
      </c>
      <c r="B204" s="31">
        <v>2022110</v>
      </c>
      <c r="C204" s="32">
        <v>20221101305</v>
      </c>
      <c r="D204" s="37" t="s">
        <v>522</v>
      </c>
      <c r="E204" s="32" t="s">
        <v>346</v>
      </c>
      <c r="F204" s="25">
        <f t="shared" si="25"/>
        <v>49.92</v>
      </c>
      <c r="G204" s="25">
        <f t="shared" si="26"/>
        <v>76.92</v>
      </c>
    </row>
    <row r="205" spans="1:7" s="6" customFormat="1" ht="24.95" customHeight="1">
      <c r="A205" s="31" t="s">
        <v>380</v>
      </c>
      <c r="B205" s="31">
        <v>2022111</v>
      </c>
      <c r="C205" s="32">
        <v>20221115203</v>
      </c>
      <c r="D205" s="32">
        <v>28.55</v>
      </c>
      <c r="E205" s="32" t="s">
        <v>381</v>
      </c>
      <c r="F205" s="25">
        <f t="shared" ref="F205:F218" si="27">E205*0.6</f>
        <v>48.564</v>
      </c>
      <c r="G205" s="25">
        <f>D205+F205</f>
        <v>77.114000000000004</v>
      </c>
    </row>
    <row r="206" spans="1:7" s="6" customFormat="1" ht="24.95" customHeight="1">
      <c r="A206" s="31" t="s">
        <v>382</v>
      </c>
      <c r="B206" s="31">
        <v>2022111</v>
      </c>
      <c r="C206" s="32">
        <v>20221115204</v>
      </c>
      <c r="D206" s="32">
        <v>22.13</v>
      </c>
      <c r="E206" s="32" t="s">
        <v>383</v>
      </c>
      <c r="F206" s="25">
        <f t="shared" si="27"/>
        <v>47.735999999999997</v>
      </c>
      <c r="G206" s="25">
        <f>D206+F206</f>
        <v>69.866</v>
      </c>
    </row>
    <row r="207" spans="1:7" s="6" customFormat="1" ht="24.95" customHeight="1">
      <c r="A207" s="35" t="s">
        <v>384</v>
      </c>
      <c r="B207" s="35">
        <v>2022112</v>
      </c>
      <c r="C207" s="32">
        <v>20221121406</v>
      </c>
      <c r="D207" s="32">
        <v>27.66</v>
      </c>
      <c r="E207" s="32" t="s">
        <v>385</v>
      </c>
      <c r="F207" s="25">
        <f t="shared" si="27"/>
        <v>51.204000000000001</v>
      </c>
      <c r="G207" s="25">
        <f>D207+F207</f>
        <v>78.864000000000004</v>
      </c>
    </row>
    <row r="208" spans="1:7" s="6" customFormat="1" ht="24.95" customHeight="1">
      <c r="A208" s="35" t="s">
        <v>386</v>
      </c>
      <c r="B208" s="35">
        <v>2022112</v>
      </c>
      <c r="C208" s="32">
        <v>20221121415</v>
      </c>
      <c r="D208" s="32">
        <v>25.53</v>
      </c>
      <c r="E208" s="32" t="s">
        <v>387</v>
      </c>
      <c r="F208" s="25">
        <f t="shared" si="27"/>
        <v>50.327999999999996</v>
      </c>
      <c r="G208" s="25">
        <f>D208+F208</f>
        <v>75.858000000000004</v>
      </c>
    </row>
    <row r="209" spans="1:7" s="6" customFormat="1" ht="24.95" customHeight="1">
      <c r="A209" s="35" t="s">
        <v>388</v>
      </c>
      <c r="B209" s="35">
        <v>2022112</v>
      </c>
      <c r="C209" s="32">
        <v>20221121512</v>
      </c>
      <c r="D209" s="32">
        <v>25.13</v>
      </c>
      <c r="E209" s="32" t="s">
        <v>91</v>
      </c>
      <c r="F209" s="25">
        <f t="shared" si="27"/>
        <v>0</v>
      </c>
      <c r="G209" s="25">
        <f>D209+F209</f>
        <v>25.13</v>
      </c>
    </row>
    <row r="210" spans="1:7" s="6" customFormat="1" ht="24.95" customHeight="1">
      <c r="A210" s="35" t="s">
        <v>389</v>
      </c>
      <c r="B210" s="35">
        <v>2022113</v>
      </c>
      <c r="C210" s="32">
        <v>20221134307</v>
      </c>
      <c r="D210" s="32">
        <v>27.21</v>
      </c>
      <c r="E210" s="34">
        <v>81.94</v>
      </c>
      <c r="F210" s="25">
        <f t="shared" si="27"/>
        <v>49.163999999999994</v>
      </c>
      <c r="G210" s="25">
        <f>F210+D210</f>
        <v>76.373999999999995</v>
      </c>
    </row>
    <row r="211" spans="1:7" s="6" customFormat="1" ht="24.95" customHeight="1">
      <c r="A211" s="35" t="s">
        <v>390</v>
      </c>
      <c r="B211" s="35">
        <v>2022113</v>
      </c>
      <c r="C211" s="32">
        <v>20221134319</v>
      </c>
      <c r="D211" s="32">
        <v>27.37</v>
      </c>
      <c r="E211" s="34">
        <v>79.2</v>
      </c>
      <c r="F211" s="25">
        <f t="shared" si="27"/>
        <v>47.52</v>
      </c>
      <c r="G211" s="25">
        <f>F211+D211</f>
        <v>74.89</v>
      </c>
    </row>
    <row r="212" spans="1:7" s="6" customFormat="1" ht="24.95" customHeight="1">
      <c r="A212" s="35" t="s">
        <v>391</v>
      </c>
      <c r="B212" s="35">
        <v>2022113</v>
      </c>
      <c r="C212" s="32">
        <v>20221134301</v>
      </c>
      <c r="D212" s="32">
        <v>27.48</v>
      </c>
      <c r="E212" s="34">
        <v>77.900000000000006</v>
      </c>
      <c r="F212" s="25">
        <f t="shared" si="27"/>
        <v>46.74</v>
      </c>
      <c r="G212" s="25">
        <f>F212+D212</f>
        <v>74.22</v>
      </c>
    </row>
    <row r="213" spans="1:7" s="6" customFormat="1" ht="24.95" customHeight="1">
      <c r="A213" s="35" t="s">
        <v>392</v>
      </c>
      <c r="B213" s="35">
        <v>2022114</v>
      </c>
      <c r="C213" s="32">
        <v>20221145212</v>
      </c>
      <c r="D213" s="32">
        <v>30.37</v>
      </c>
      <c r="E213" s="32" t="s">
        <v>240</v>
      </c>
      <c r="F213" s="25">
        <f t="shared" si="27"/>
        <v>49.691999999999993</v>
      </c>
      <c r="G213" s="25">
        <f t="shared" ref="G213:G218" si="28">D213+F213</f>
        <v>80.061999999999998</v>
      </c>
    </row>
    <row r="214" spans="1:7" s="6" customFormat="1" ht="24.95" customHeight="1">
      <c r="A214" s="35" t="s">
        <v>393</v>
      </c>
      <c r="B214" s="35">
        <v>2022114</v>
      </c>
      <c r="C214" s="32">
        <v>20221145801</v>
      </c>
      <c r="D214" s="32">
        <v>29.63</v>
      </c>
      <c r="E214" s="32" t="s">
        <v>394</v>
      </c>
      <c r="F214" s="25">
        <f t="shared" si="27"/>
        <v>49.163999999999994</v>
      </c>
      <c r="G214" s="25">
        <f t="shared" si="28"/>
        <v>78.793999999999997</v>
      </c>
    </row>
    <row r="215" spans="1:7" s="6" customFormat="1" ht="24.95" customHeight="1">
      <c r="A215" s="35" t="s">
        <v>395</v>
      </c>
      <c r="B215" s="35">
        <v>2022114</v>
      </c>
      <c r="C215" s="32">
        <v>20221145405</v>
      </c>
      <c r="D215" s="37" t="s">
        <v>524</v>
      </c>
      <c r="E215" s="32" t="s">
        <v>396</v>
      </c>
      <c r="F215" s="25">
        <f t="shared" si="27"/>
        <v>47.663999999999994</v>
      </c>
      <c r="G215" s="25">
        <f t="shared" si="28"/>
        <v>78.563999999999993</v>
      </c>
    </row>
    <row r="216" spans="1:7" s="6" customFormat="1" ht="24.95" customHeight="1">
      <c r="A216" s="35" t="s">
        <v>397</v>
      </c>
      <c r="B216" s="35">
        <v>2022115</v>
      </c>
      <c r="C216" s="32">
        <v>20221151605</v>
      </c>
      <c r="D216" s="32">
        <v>27.16</v>
      </c>
      <c r="E216" s="32" t="s">
        <v>376</v>
      </c>
      <c r="F216" s="25">
        <f t="shared" si="27"/>
        <v>50.843999999999994</v>
      </c>
      <c r="G216" s="25">
        <f t="shared" si="28"/>
        <v>78.003999999999991</v>
      </c>
    </row>
    <row r="217" spans="1:7" s="6" customFormat="1" ht="24.95" customHeight="1">
      <c r="A217" s="35" t="s">
        <v>398</v>
      </c>
      <c r="B217" s="35">
        <v>2022115</v>
      </c>
      <c r="C217" s="32">
        <v>20221151532</v>
      </c>
      <c r="D217" s="32">
        <v>26.03</v>
      </c>
      <c r="E217" s="32" t="s">
        <v>399</v>
      </c>
      <c r="F217" s="25">
        <f t="shared" si="27"/>
        <v>51.731999999999999</v>
      </c>
      <c r="G217" s="25">
        <f t="shared" si="28"/>
        <v>77.762</v>
      </c>
    </row>
    <row r="218" spans="1:7" s="6" customFormat="1" ht="24.95" customHeight="1">
      <c r="A218" s="35" t="s">
        <v>400</v>
      </c>
      <c r="B218" s="35">
        <v>2022115</v>
      </c>
      <c r="C218" s="32">
        <v>20221151607</v>
      </c>
      <c r="D218" s="37" t="s">
        <v>525</v>
      </c>
      <c r="E218" s="32" t="s">
        <v>401</v>
      </c>
      <c r="F218" s="25">
        <f t="shared" si="27"/>
        <v>49.103999999999999</v>
      </c>
      <c r="G218" s="25">
        <f t="shared" si="28"/>
        <v>76.804000000000002</v>
      </c>
    </row>
    <row r="219" spans="1:7" s="6" customFormat="1" ht="24.95" customHeight="1">
      <c r="A219" s="35" t="s">
        <v>402</v>
      </c>
      <c r="B219" s="35">
        <v>2022116</v>
      </c>
      <c r="C219" s="32">
        <v>20221164329</v>
      </c>
      <c r="D219" s="32">
        <v>28.32</v>
      </c>
      <c r="E219" s="34">
        <v>80</v>
      </c>
      <c r="F219" s="25">
        <f t="shared" ref="F219:F224" si="29">E219*0.6</f>
        <v>48</v>
      </c>
      <c r="G219" s="25">
        <f t="shared" ref="G219:G224" si="30">F219+D219</f>
        <v>76.319999999999993</v>
      </c>
    </row>
    <row r="220" spans="1:7" s="6" customFormat="1" ht="24.95" customHeight="1">
      <c r="A220" s="35" t="s">
        <v>403</v>
      </c>
      <c r="B220" s="35">
        <v>2022116</v>
      </c>
      <c r="C220" s="32">
        <v>20221164412</v>
      </c>
      <c r="D220" s="32">
        <v>27.48</v>
      </c>
      <c r="E220" s="34">
        <v>78.34</v>
      </c>
      <c r="F220" s="25">
        <f t="shared" si="29"/>
        <v>47.003999999999998</v>
      </c>
      <c r="G220" s="25">
        <f t="shared" si="30"/>
        <v>74.483999999999995</v>
      </c>
    </row>
    <row r="221" spans="1:7" s="6" customFormat="1" ht="24.95" customHeight="1">
      <c r="A221" s="35" t="s">
        <v>404</v>
      </c>
      <c r="B221" s="35">
        <v>2022116</v>
      </c>
      <c r="C221" s="32">
        <v>20221164417</v>
      </c>
      <c r="D221" s="37" t="s">
        <v>526</v>
      </c>
      <c r="E221" s="34">
        <v>0</v>
      </c>
      <c r="F221" s="25">
        <f t="shared" si="29"/>
        <v>0</v>
      </c>
      <c r="G221" s="25">
        <f t="shared" si="30"/>
        <v>26.9</v>
      </c>
    </row>
    <row r="222" spans="1:7" s="6" customFormat="1" ht="24.95" customHeight="1">
      <c r="A222" s="35" t="s">
        <v>405</v>
      </c>
      <c r="B222" s="35">
        <v>2022117</v>
      </c>
      <c r="C222" s="32">
        <v>20221174504</v>
      </c>
      <c r="D222" s="32">
        <v>27.82</v>
      </c>
      <c r="E222" s="34">
        <v>81.7</v>
      </c>
      <c r="F222" s="25">
        <f t="shared" si="29"/>
        <v>49.02</v>
      </c>
      <c r="G222" s="25">
        <f t="shared" si="30"/>
        <v>76.84</v>
      </c>
    </row>
    <row r="223" spans="1:7" s="6" customFormat="1" ht="24.95" customHeight="1">
      <c r="A223" s="35" t="s">
        <v>406</v>
      </c>
      <c r="B223" s="35">
        <v>2022117</v>
      </c>
      <c r="C223" s="32">
        <v>20221174508</v>
      </c>
      <c r="D223" s="32">
        <v>26.56</v>
      </c>
      <c r="E223" s="34">
        <v>80.260000000000005</v>
      </c>
      <c r="F223" s="25">
        <f t="shared" si="29"/>
        <v>48.155999999999999</v>
      </c>
      <c r="G223" s="25">
        <f t="shared" si="30"/>
        <v>74.715999999999994</v>
      </c>
    </row>
    <row r="224" spans="1:7" s="6" customFormat="1" ht="24.95" customHeight="1">
      <c r="A224" s="35" t="s">
        <v>407</v>
      </c>
      <c r="B224" s="35">
        <v>2022117</v>
      </c>
      <c r="C224" s="32">
        <v>20221174420</v>
      </c>
      <c r="D224" s="32">
        <v>26.49</v>
      </c>
      <c r="E224" s="34">
        <v>0</v>
      </c>
      <c r="F224" s="25">
        <f t="shared" si="29"/>
        <v>0</v>
      </c>
      <c r="G224" s="25">
        <f t="shared" si="30"/>
        <v>26.49</v>
      </c>
    </row>
    <row r="225" spans="1:7" s="6" customFormat="1" ht="24.95" customHeight="1">
      <c r="A225" s="35" t="s">
        <v>408</v>
      </c>
      <c r="B225" s="35">
        <v>2022118</v>
      </c>
      <c r="C225" s="28">
        <v>20221181626</v>
      </c>
      <c r="D225" s="28">
        <v>27.55</v>
      </c>
      <c r="E225" s="28" t="s">
        <v>409</v>
      </c>
      <c r="F225" s="25">
        <f t="shared" ref="F225:F249" si="31">E225*0.6</f>
        <v>50.699999999999996</v>
      </c>
      <c r="G225" s="25">
        <f>D225+F225</f>
        <v>78.25</v>
      </c>
    </row>
    <row r="226" spans="1:7" s="6" customFormat="1" ht="24.95" customHeight="1">
      <c r="A226" s="35" t="s">
        <v>410</v>
      </c>
      <c r="B226" s="35">
        <v>2022118</v>
      </c>
      <c r="C226" s="28">
        <v>20221181634</v>
      </c>
      <c r="D226" s="28">
        <v>28.25</v>
      </c>
      <c r="E226" s="28" t="s">
        <v>91</v>
      </c>
      <c r="F226" s="25">
        <f t="shared" si="31"/>
        <v>0</v>
      </c>
      <c r="G226" s="25">
        <f>D226+F226</f>
        <v>28.25</v>
      </c>
    </row>
    <row r="227" spans="1:7" s="6" customFormat="1" ht="24.95" customHeight="1">
      <c r="A227" s="35" t="s">
        <v>411</v>
      </c>
      <c r="B227" s="35">
        <v>2022118</v>
      </c>
      <c r="C227" s="31" t="s">
        <v>412</v>
      </c>
      <c r="D227" s="34">
        <v>25.6613333333333</v>
      </c>
      <c r="E227" s="34">
        <v>0</v>
      </c>
      <c r="F227" s="25">
        <f t="shared" si="31"/>
        <v>0</v>
      </c>
      <c r="G227" s="25">
        <f>D227+F227</f>
        <v>25.6613333333333</v>
      </c>
    </row>
    <row r="228" spans="1:7" s="6" customFormat="1" ht="24.95" customHeight="1">
      <c r="A228" s="35" t="s">
        <v>413</v>
      </c>
      <c r="B228" s="35">
        <v>2022119</v>
      </c>
      <c r="C228" s="32">
        <v>20221194521</v>
      </c>
      <c r="D228" s="32">
        <v>25.47</v>
      </c>
      <c r="E228" s="34">
        <v>82.88</v>
      </c>
      <c r="F228" s="25">
        <f t="shared" si="31"/>
        <v>49.727999999999994</v>
      </c>
      <c r="G228" s="25">
        <f t="shared" ref="G228:G242" si="32">F228+D228</f>
        <v>75.197999999999993</v>
      </c>
    </row>
    <row r="229" spans="1:7" s="7" customFormat="1" ht="24.95" customHeight="1">
      <c r="A229" s="35" t="s">
        <v>414</v>
      </c>
      <c r="B229" s="35">
        <v>2022119</v>
      </c>
      <c r="C229" s="32">
        <v>20221194518</v>
      </c>
      <c r="D229" s="32">
        <v>25.45</v>
      </c>
      <c r="E229" s="34">
        <v>78.180000000000007</v>
      </c>
      <c r="F229" s="25">
        <f t="shared" si="31"/>
        <v>46.908000000000001</v>
      </c>
      <c r="G229" s="25">
        <f t="shared" si="32"/>
        <v>72.358000000000004</v>
      </c>
    </row>
    <row r="230" spans="1:7" s="7" customFormat="1" ht="24.95" customHeight="1">
      <c r="A230" s="35" t="s">
        <v>415</v>
      </c>
      <c r="B230" s="35">
        <v>2022119</v>
      </c>
      <c r="C230" s="32">
        <v>20221194520</v>
      </c>
      <c r="D230" s="32">
        <v>26.84</v>
      </c>
      <c r="E230" s="34">
        <v>0</v>
      </c>
      <c r="F230" s="25">
        <f t="shared" si="31"/>
        <v>0</v>
      </c>
      <c r="G230" s="25">
        <f t="shared" si="32"/>
        <v>26.84</v>
      </c>
    </row>
    <row r="231" spans="1:7" s="7" customFormat="1" ht="24.95" customHeight="1">
      <c r="A231" s="35" t="s">
        <v>416</v>
      </c>
      <c r="B231" s="35">
        <v>2022120</v>
      </c>
      <c r="C231" s="32">
        <v>20221204535</v>
      </c>
      <c r="D231" s="32">
        <v>26.59</v>
      </c>
      <c r="E231" s="34">
        <v>83.58</v>
      </c>
      <c r="F231" s="25">
        <f t="shared" si="31"/>
        <v>50.147999999999996</v>
      </c>
      <c r="G231" s="25">
        <f t="shared" si="32"/>
        <v>76.738</v>
      </c>
    </row>
    <row r="232" spans="1:7" s="7" customFormat="1" ht="24.95" customHeight="1">
      <c r="A232" s="35" t="s">
        <v>417</v>
      </c>
      <c r="B232" s="35">
        <v>2022120</v>
      </c>
      <c r="C232" s="32">
        <v>20221204621</v>
      </c>
      <c r="D232" s="32">
        <v>27.57</v>
      </c>
      <c r="E232" s="34">
        <v>79.900000000000006</v>
      </c>
      <c r="F232" s="25">
        <f t="shared" si="31"/>
        <v>47.940000000000005</v>
      </c>
      <c r="G232" s="25">
        <f t="shared" si="32"/>
        <v>75.510000000000005</v>
      </c>
    </row>
    <row r="233" spans="1:7" s="7" customFormat="1" ht="24.95" customHeight="1">
      <c r="A233" s="35" t="s">
        <v>418</v>
      </c>
      <c r="B233" s="35">
        <v>2022120</v>
      </c>
      <c r="C233" s="32">
        <v>20221204611</v>
      </c>
      <c r="D233" s="32">
        <v>26.31</v>
      </c>
      <c r="E233" s="34">
        <v>81.06</v>
      </c>
      <c r="F233" s="25">
        <f t="shared" si="31"/>
        <v>48.636000000000003</v>
      </c>
      <c r="G233" s="25">
        <f t="shared" si="32"/>
        <v>74.945999999999998</v>
      </c>
    </row>
    <row r="234" spans="1:7" s="7" customFormat="1" ht="24.95" customHeight="1">
      <c r="A234" s="35" t="s">
        <v>419</v>
      </c>
      <c r="B234" s="35">
        <v>2022121</v>
      </c>
      <c r="C234" s="32">
        <v>20221214707</v>
      </c>
      <c r="D234" s="32">
        <v>27.53</v>
      </c>
      <c r="E234" s="34">
        <v>81.239999999999995</v>
      </c>
      <c r="F234" s="25">
        <f t="shared" si="31"/>
        <v>48.743999999999993</v>
      </c>
      <c r="G234" s="25">
        <f t="shared" si="32"/>
        <v>76.274000000000001</v>
      </c>
    </row>
    <row r="235" spans="1:7" s="7" customFormat="1" ht="24.95" customHeight="1">
      <c r="A235" s="35" t="s">
        <v>420</v>
      </c>
      <c r="B235" s="35">
        <v>2022121</v>
      </c>
      <c r="C235" s="32">
        <v>20221214632</v>
      </c>
      <c r="D235" s="37" t="s">
        <v>527</v>
      </c>
      <c r="E235" s="34">
        <v>84.74</v>
      </c>
      <c r="F235" s="25">
        <f t="shared" si="31"/>
        <v>50.843999999999994</v>
      </c>
      <c r="G235" s="25">
        <f t="shared" si="32"/>
        <v>75.643999999999991</v>
      </c>
    </row>
    <row r="236" spans="1:7" s="7" customFormat="1" ht="24.95" customHeight="1">
      <c r="A236" s="35" t="s">
        <v>421</v>
      </c>
      <c r="B236" s="35">
        <v>2022121</v>
      </c>
      <c r="C236" s="32">
        <v>20221214635</v>
      </c>
      <c r="D236" s="32">
        <v>25.99</v>
      </c>
      <c r="E236" s="34">
        <v>0</v>
      </c>
      <c r="F236" s="25">
        <f t="shared" si="31"/>
        <v>0</v>
      </c>
      <c r="G236" s="25">
        <f t="shared" si="32"/>
        <v>25.99</v>
      </c>
    </row>
    <row r="237" spans="1:7" s="7" customFormat="1" ht="24.95" customHeight="1">
      <c r="A237" s="35" t="s">
        <v>422</v>
      </c>
      <c r="B237" s="35">
        <v>2022122</v>
      </c>
      <c r="C237" s="32">
        <v>20221224812</v>
      </c>
      <c r="D237" s="32">
        <v>25.89</v>
      </c>
      <c r="E237" s="34">
        <v>82.8</v>
      </c>
      <c r="F237" s="25">
        <f t="shared" si="31"/>
        <v>49.68</v>
      </c>
      <c r="G237" s="25">
        <f t="shared" si="32"/>
        <v>75.569999999999993</v>
      </c>
    </row>
    <row r="238" spans="1:7" s="7" customFormat="1" ht="24.95" customHeight="1">
      <c r="A238" s="35" t="s">
        <v>423</v>
      </c>
      <c r="B238" s="35">
        <v>2022122</v>
      </c>
      <c r="C238" s="32">
        <v>20221224816</v>
      </c>
      <c r="D238" s="32">
        <v>26.05</v>
      </c>
      <c r="E238" s="34">
        <v>81.86</v>
      </c>
      <c r="F238" s="25">
        <f t="shared" si="31"/>
        <v>49.116</v>
      </c>
      <c r="G238" s="25">
        <f t="shared" si="32"/>
        <v>75.165999999999997</v>
      </c>
    </row>
    <row r="239" spans="1:7" s="7" customFormat="1" ht="24.95" customHeight="1">
      <c r="A239" s="35" t="s">
        <v>424</v>
      </c>
      <c r="B239" s="35">
        <v>2022122</v>
      </c>
      <c r="C239" s="32">
        <v>20221224814</v>
      </c>
      <c r="D239" s="32">
        <v>25.91</v>
      </c>
      <c r="E239" s="34">
        <v>81.96</v>
      </c>
      <c r="F239" s="25">
        <f t="shared" si="31"/>
        <v>49.175999999999995</v>
      </c>
      <c r="G239" s="25">
        <f t="shared" si="32"/>
        <v>75.085999999999999</v>
      </c>
    </row>
    <row r="240" spans="1:7" s="7" customFormat="1" ht="24.95" customHeight="1">
      <c r="A240" s="35" t="s">
        <v>425</v>
      </c>
      <c r="B240" s="35">
        <v>2022123</v>
      </c>
      <c r="C240" s="32">
        <v>20221234915</v>
      </c>
      <c r="D240" s="32">
        <v>28.67</v>
      </c>
      <c r="E240" s="34">
        <v>81.680000000000007</v>
      </c>
      <c r="F240" s="25">
        <f t="shared" si="31"/>
        <v>49.008000000000003</v>
      </c>
      <c r="G240" s="25">
        <f t="shared" si="32"/>
        <v>77.677999999999997</v>
      </c>
    </row>
    <row r="241" spans="1:7" s="7" customFormat="1" ht="24.95" customHeight="1">
      <c r="A241" s="35" t="s">
        <v>426</v>
      </c>
      <c r="B241" s="35">
        <v>2022123</v>
      </c>
      <c r="C241" s="32">
        <v>20221234934</v>
      </c>
      <c r="D241" s="32">
        <v>28.28</v>
      </c>
      <c r="E241" s="34">
        <v>81.88</v>
      </c>
      <c r="F241" s="25">
        <f t="shared" si="31"/>
        <v>49.127999999999993</v>
      </c>
      <c r="G241" s="25">
        <f t="shared" si="32"/>
        <v>77.407999999999987</v>
      </c>
    </row>
    <row r="242" spans="1:7" s="7" customFormat="1" ht="24.95" customHeight="1">
      <c r="A242" s="35" t="s">
        <v>427</v>
      </c>
      <c r="B242" s="35">
        <v>2022123</v>
      </c>
      <c r="C242" s="32">
        <v>20221235005</v>
      </c>
      <c r="D242" s="32">
        <v>27.61</v>
      </c>
      <c r="E242" s="34">
        <v>81.2</v>
      </c>
      <c r="F242" s="25">
        <f t="shared" si="31"/>
        <v>48.72</v>
      </c>
      <c r="G242" s="25">
        <f t="shared" si="32"/>
        <v>76.33</v>
      </c>
    </row>
    <row r="243" spans="1:7" s="7" customFormat="1" ht="24.95" customHeight="1">
      <c r="A243" s="21" t="s">
        <v>428</v>
      </c>
      <c r="B243" s="35">
        <v>2022124</v>
      </c>
      <c r="C243" s="26">
        <v>20221245902</v>
      </c>
      <c r="D243" s="26">
        <v>26.93</v>
      </c>
      <c r="E243" s="26">
        <v>82.84</v>
      </c>
      <c r="F243" s="25">
        <f t="shared" si="31"/>
        <v>49.704000000000001</v>
      </c>
      <c r="G243" s="25">
        <f t="shared" ref="G243:G248" si="33">D243+F243</f>
        <v>76.634</v>
      </c>
    </row>
    <row r="244" spans="1:7" s="7" customFormat="1" ht="24.95" customHeight="1">
      <c r="A244" s="26" t="s">
        <v>429</v>
      </c>
      <c r="B244" s="35">
        <v>2022124</v>
      </c>
      <c r="C244" s="26">
        <v>20221245909</v>
      </c>
      <c r="D244" s="26">
        <v>25.88</v>
      </c>
      <c r="E244" s="26">
        <v>80.72</v>
      </c>
      <c r="F244" s="25">
        <f t="shared" si="31"/>
        <v>48.431999999999995</v>
      </c>
      <c r="G244" s="25">
        <f t="shared" si="33"/>
        <v>74.311999999999998</v>
      </c>
    </row>
    <row r="245" spans="1:7" s="7" customFormat="1" ht="24.95" customHeight="1">
      <c r="A245" s="26" t="s">
        <v>430</v>
      </c>
      <c r="B245" s="35">
        <v>2022124</v>
      </c>
      <c r="C245" s="26">
        <v>20221245825</v>
      </c>
      <c r="D245" s="26">
        <v>28.04</v>
      </c>
      <c r="E245" s="30">
        <v>0</v>
      </c>
      <c r="F245" s="25">
        <f t="shared" si="31"/>
        <v>0</v>
      </c>
      <c r="G245" s="25">
        <f t="shared" si="33"/>
        <v>28.04</v>
      </c>
    </row>
    <row r="246" spans="1:7" s="7" customFormat="1" ht="24.95" customHeight="1">
      <c r="A246" s="31" t="s">
        <v>431</v>
      </c>
      <c r="B246" s="31">
        <v>2022125</v>
      </c>
      <c r="C246" s="32">
        <v>20221251715</v>
      </c>
      <c r="D246" s="32">
        <v>29.12</v>
      </c>
      <c r="E246" s="32" t="s">
        <v>299</v>
      </c>
      <c r="F246" s="25">
        <f t="shared" si="31"/>
        <v>49.572000000000003</v>
      </c>
      <c r="G246" s="25">
        <f t="shared" si="33"/>
        <v>78.692000000000007</v>
      </c>
    </row>
    <row r="247" spans="1:7" s="7" customFormat="1" ht="24.95" customHeight="1">
      <c r="A247" s="31" t="s">
        <v>432</v>
      </c>
      <c r="B247" s="31">
        <v>2022125</v>
      </c>
      <c r="C247" s="32">
        <v>20221251727</v>
      </c>
      <c r="D247" s="32">
        <v>29.11</v>
      </c>
      <c r="E247" s="32" t="s">
        <v>91</v>
      </c>
      <c r="F247" s="25">
        <f t="shared" si="31"/>
        <v>0</v>
      </c>
      <c r="G247" s="25">
        <f t="shared" si="33"/>
        <v>29.11</v>
      </c>
    </row>
    <row r="248" spans="1:7" s="7" customFormat="1" ht="24.95" customHeight="1">
      <c r="A248" s="31" t="s">
        <v>433</v>
      </c>
      <c r="B248" s="31">
        <v>2022125</v>
      </c>
      <c r="C248" s="32">
        <v>20221251718</v>
      </c>
      <c r="D248" s="32">
        <v>27.92</v>
      </c>
      <c r="E248" s="32" t="s">
        <v>91</v>
      </c>
      <c r="F248" s="25">
        <f t="shared" si="31"/>
        <v>0</v>
      </c>
      <c r="G248" s="25">
        <f t="shared" si="33"/>
        <v>27.92</v>
      </c>
    </row>
    <row r="249" spans="1:7" s="7" customFormat="1" ht="24.95" customHeight="1">
      <c r="A249" s="31" t="s">
        <v>434</v>
      </c>
      <c r="B249" s="31">
        <v>2022126</v>
      </c>
      <c r="C249" s="32">
        <v>20221265012</v>
      </c>
      <c r="D249" s="32">
        <v>28.13</v>
      </c>
      <c r="E249" s="34">
        <v>83.32</v>
      </c>
      <c r="F249" s="25">
        <f t="shared" si="31"/>
        <v>49.991999999999997</v>
      </c>
      <c r="G249" s="25">
        <f>F249+D249</f>
        <v>78.122</v>
      </c>
    </row>
    <row r="250" spans="1:7" s="7" customFormat="1" ht="24.95" customHeight="1">
      <c r="A250" s="31" t="s">
        <v>435</v>
      </c>
      <c r="B250" s="31">
        <v>2022126</v>
      </c>
      <c r="C250" s="32">
        <v>20221265112</v>
      </c>
      <c r="D250" s="32">
        <v>28.19</v>
      </c>
      <c r="E250" s="34">
        <v>81.62</v>
      </c>
      <c r="F250" s="25">
        <f t="shared" ref="F250:F254" si="34">E250*0.6</f>
        <v>48.972000000000001</v>
      </c>
      <c r="G250" s="25">
        <f t="shared" ref="G250:G254" si="35">F250+D250</f>
        <v>77.162000000000006</v>
      </c>
    </row>
    <row r="251" spans="1:7" s="7" customFormat="1" ht="24.95" customHeight="1">
      <c r="A251" s="31" t="s">
        <v>436</v>
      </c>
      <c r="B251" s="31">
        <v>2022126</v>
      </c>
      <c r="C251" s="32">
        <v>20221265028</v>
      </c>
      <c r="D251" s="32">
        <v>28.22</v>
      </c>
      <c r="E251" s="34">
        <v>81.319999999999993</v>
      </c>
      <c r="F251" s="25">
        <f>E251*0.6</f>
        <v>48.791999999999994</v>
      </c>
      <c r="G251" s="25">
        <f>F251+D251</f>
        <v>77.012</v>
      </c>
    </row>
    <row r="252" spans="1:7" s="7" customFormat="1" ht="24.95" customHeight="1">
      <c r="A252" s="31" t="s">
        <v>437</v>
      </c>
      <c r="B252" s="31">
        <v>2022127</v>
      </c>
      <c r="C252" s="32">
        <v>20221275205</v>
      </c>
      <c r="D252" s="32">
        <v>28.23</v>
      </c>
      <c r="E252" s="34">
        <v>84.74</v>
      </c>
      <c r="F252" s="25">
        <f t="shared" si="34"/>
        <v>50.843999999999994</v>
      </c>
      <c r="G252" s="25">
        <f t="shared" si="35"/>
        <v>79.073999999999998</v>
      </c>
    </row>
    <row r="253" spans="1:7" s="7" customFormat="1" ht="24.95" customHeight="1">
      <c r="A253" s="31" t="s">
        <v>438</v>
      </c>
      <c r="B253" s="31">
        <v>2022127</v>
      </c>
      <c r="C253" s="32">
        <v>20221275123</v>
      </c>
      <c r="D253" s="32">
        <v>27.96</v>
      </c>
      <c r="E253" s="34">
        <v>81.760000000000005</v>
      </c>
      <c r="F253" s="25">
        <f t="shared" si="34"/>
        <v>49.056000000000004</v>
      </c>
      <c r="G253" s="25">
        <f t="shared" si="35"/>
        <v>77.016000000000005</v>
      </c>
    </row>
    <row r="254" spans="1:7" s="7" customFormat="1" ht="24.95" customHeight="1">
      <c r="A254" s="31" t="s">
        <v>439</v>
      </c>
      <c r="B254" s="31">
        <v>2022127</v>
      </c>
      <c r="C254" s="32">
        <v>20221275227</v>
      </c>
      <c r="D254" s="32">
        <v>27.18</v>
      </c>
      <c r="E254" s="34">
        <v>81.099999999999994</v>
      </c>
      <c r="F254" s="25">
        <f t="shared" si="34"/>
        <v>48.66</v>
      </c>
      <c r="G254" s="25">
        <f t="shared" si="35"/>
        <v>75.84</v>
      </c>
    </row>
    <row r="255" spans="1:7" s="7" customFormat="1" ht="24.95" customHeight="1">
      <c r="A255" s="26" t="s">
        <v>440</v>
      </c>
      <c r="B255" s="26">
        <v>2022128</v>
      </c>
      <c r="C255" s="26">
        <v>20221281929</v>
      </c>
      <c r="D255" s="26">
        <v>27.37</v>
      </c>
      <c r="E255" s="26">
        <v>85.26</v>
      </c>
      <c r="F255" s="25">
        <f t="shared" ref="F255:F279" si="36">E255*0.6</f>
        <v>51.155999999999999</v>
      </c>
      <c r="G255" s="25">
        <f t="shared" ref="G255:G263" si="37">D255+F255</f>
        <v>78.525999999999996</v>
      </c>
    </row>
    <row r="256" spans="1:7" s="7" customFormat="1" ht="24.95" customHeight="1">
      <c r="A256" s="26" t="s">
        <v>441</v>
      </c>
      <c r="B256" s="26">
        <v>2022128</v>
      </c>
      <c r="C256" s="26" t="s">
        <v>442</v>
      </c>
      <c r="D256" s="26">
        <v>26.47</v>
      </c>
      <c r="E256" s="26">
        <v>86.66</v>
      </c>
      <c r="F256" s="25">
        <f t="shared" si="36"/>
        <v>51.995999999999995</v>
      </c>
      <c r="G256" s="25">
        <f t="shared" si="37"/>
        <v>78.465999999999994</v>
      </c>
    </row>
    <row r="257" spans="1:7" s="7" customFormat="1" ht="24.95" customHeight="1">
      <c r="A257" s="26" t="s">
        <v>443</v>
      </c>
      <c r="B257" s="26">
        <v>2022128</v>
      </c>
      <c r="C257" s="26">
        <v>20221281927</v>
      </c>
      <c r="D257" s="26">
        <v>26.55</v>
      </c>
      <c r="E257" s="26">
        <v>84.46</v>
      </c>
      <c r="F257" s="25">
        <f t="shared" si="36"/>
        <v>50.675999999999995</v>
      </c>
      <c r="G257" s="25">
        <f t="shared" si="37"/>
        <v>77.225999999999999</v>
      </c>
    </row>
    <row r="258" spans="1:7" s="7" customFormat="1" ht="24.95" customHeight="1">
      <c r="A258" s="26" t="s">
        <v>444</v>
      </c>
      <c r="B258" s="26">
        <v>2022128</v>
      </c>
      <c r="C258" s="26">
        <v>20221281818</v>
      </c>
      <c r="D258" s="26">
        <v>27.37</v>
      </c>
      <c r="E258" s="30">
        <v>79</v>
      </c>
      <c r="F258" s="25">
        <f t="shared" si="36"/>
        <v>47.4</v>
      </c>
      <c r="G258" s="25">
        <f t="shared" si="37"/>
        <v>74.77</v>
      </c>
    </row>
    <row r="259" spans="1:7" s="7" customFormat="1" ht="24.95" customHeight="1">
      <c r="A259" s="26" t="s">
        <v>445</v>
      </c>
      <c r="B259" s="26">
        <v>2022128</v>
      </c>
      <c r="C259" s="26">
        <v>20221281830</v>
      </c>
      <c r="D259" s="26">
        <v>27.21</v>
      </c>
      <c r="E259" s="26">
        <v>78.94</v>
      </c>
      <c r="F259" s="25">
        <f t="shared" si="36"/>
        <v>47.363999999999997</v>
      </c>
      <c r="G259" s="25">
        <f t="shared" si="37"/>
        <v>74.573999999999998</v>
      </c>
    </row>
    <row r="260" spans="1:7" s="7" customFormat="1" ht="24.95" customHeight="1">
      <c r="A260" s="26" t="s">
        <v>446</v>
      </c>
      <c r="B260" s="26">
        <v>2022128</v>
      </c>
      <c r="C260" s="26">
        <v>20221281834</v>
      </c>
      <c r="D260" s="26">
        <v>27.55</v>
      </c>
      <c r="E260" s="30">
        <v>0</v>
      </c>
      <c r="F260" s="25">
        <f t="shared" si="36"/>
        <v>0</v>
      </c>
      <c r="G260" s="25">
        <f t="shared" si="37"/>
        <v>27.55</v>
      </c>
    </row>
    <row r="261" spans="1:7" s="7" customFormat="1" ht="24.95" customHeight="1">
      <c r="A261" s="26" t="s">
        <v>447</v>
      </c>
      <c r="B261" s="32" t="s">
        <v>448</v>
      </c>
      <c r="C261" s="32">
        <v>20221292010</v>
      </c>
      <c r="D261" s="32">
        <v>27.77</v>
      </c>
      <c r="E261" s="32" t="s">
        <v>449</v>
      </c>
      <c r="F261" s="25">
        <f t="shared" si="36"/>
        <v>50.868000000000002</v>
      </c>
      <c r="G261" s="25">
        <f t="shared" si="37"/>
        <v>78.638000000000005</v>
      </c>
    </row>
    <row r="262" spans="1:7" s="7" customFormat="1" ht="24.95" customHeight="1">
      <c r="A262" s="26" t="s">
        <v>450</v>
      </c>
      <c r="B262" s="32" t="s">
        <v>448</v>
      </c>
      <c r="C262" s="32">
        <v>20221292011</v>
      </c>
      <c r="D262" s="32">
        <v>26.47</v>
      </c>
      <c r="E262" s="32" t="s">
        <v>451</v>
      </c>
      <c r="F262" s="25">
        <f t="shared" si="36"/>
        <v>50.027999999999999</v>
      </c>
      <c r="G262" s="25">
        <f t="shared" si="37"/>
        <v>76.49799999999999</v>
      </c>
    </row>
    <row r="263" spans="1:7" s="7" customFormat="1" ht="24.95" customHeight="1">
      <c r="A263" s="26" t="s">
        <v>452</v>
      </c>
      <c r="B263" s="32" t="s">
        <v>448</v>
      </c>
      <c r="C263" s="32">
        <v>20221292012</v>
      </c>
      <c r="D263" s="32">
        <v>28.72</v>
      </c>
      <c r="E263" s="32" t="s">
        <v>91</v>
      </c>
      <c r="F263" s="25">
        <f t="shared" si="36"/>
        <v>0</v>
      </c>
      <c r="G263" s="25">
        <f t="shared" si="37"/>
        <v>28.72</v>
      </c>
    </row>
    <row r="264" spans="1:7" s="7" customFormat="1" ht="24.95" customHeight="1">
      <c r="A264" s="26" t="s">
        <v>453</v>
      </c>
      <c r="B264" s="32" t="s">
        <v>454</v>
      </c>
      <c r="C264" s="32">
        <v>20221305308</v>
      </c>
      <c r="D264" s="32">
        <v>28.67</v>
      </c>
      <c r="E264" s="34">
        <v>80.92</v>
      </c>
      <c r="F264" s="25">
        <f t="shared" si="36"/>
        <v>48.552</v>
      </c>
      <c r="G264" s="25">
        <f t="shared" ref="G264:G272" si="38">F264+D264</f>
        <v>77.222000000000008</v>
      </c>
    </row>
    <row r="265" spans="1:7" s="7" customFormat="1" ht="24.95" customHeight="1">
      <c r="A265" s="26" t="s">
        <v>455</v>
      </c>
      <c r="B265" s="26" t="s">
        <v>454</v>
      </c>
      <c r="C265" s="26">
        <v>20221305311</v>
      </c>
      <c r="D265" s="26">
        <v>26.82</v>
      </c>
      <c r="E265" s="30">
        <v>82.9</v>
      </c>
      <c r="F265" s="25">
        <f t="shared" si="36"/>
        <v>49.74</v>
      </c>
      <c r="G265" s="25">
        <f t="shared" si="38"/>
        <v>76.56</v>
      </c>
    </row>
    <row r="266" spans="1:7" s="7" customFormat="1" ht="24.95" customHeight="1">
      <c r="A266" s="26" t="s">
        <v>456</v>
      </c>
      <c r="B266" s="26" t="s">
        <v>454</v>
      </c>
      <c r="C266" s="26" t="s">
        <v>457</v>
      </c>
      <c r="D266" s="26">
        <v>26.71</v>
      </c>
      <c r="E266" s="30">
        <v>79.959999999999994</v>
      </c>
      <c r="F266" s="25">
        <f t="shared" si="36"/>
        <v>47.975999999999992</v>
      </c>
      <c r="G266" s="25">
        <f t="shared" si="38"/>
        <v>74.685999999999993</v>
      </c>
    </row>
    <row r="267" spans="1:7" s="7" customFormat="1" ht="24.95" customHeight="1">
      <c r="A267" s="26" t="s">
        <v>458</v>
      </c>
      <c r="B267" s="26" t="s">
        <v>459</v>
      </c>
      <c r="C267" s="26" t="s">
        <v>460</v>
      </c>
      <c r="D267" s="32">
        <v>28.25</v>
      </c>
      <c r="E267" s="34">
        <v>83.7</v>
      </c>
      <c r="F267" s="25">
        <f t="shared" si="36"/>
        <v>50.22</v>
      </c>
      <c r="G267" s="25">
        <f t="shared" si="38"/>
        <v>78.47</v>
      </c>
    </row>
    <row r="268" spans="1:7" s="7" customFormat="1" ht="24.95" customHeight="1">
      <c r="A268" s="26" t="s">
        <v>461</v>
      </c>
      <c r="B268" s="26" t="s">
        <v>459</v>
      </c>
      <c r="C268" s="26" t="s">
        <v>462</v>
      </c>
      <c r="D268" s="32">
        <v>26.63</v>
      </c>
      <c r="E268" s="34">
        <v>83.4</v>
      </c>
      <c r="F268" s="25">
        <f t="shared" si="36"/>
        <v>50.04</v>
      </c>
      <c r="G268" s="25">
        <f t="shared" si="38"/>
        <v>76.67</v>
      </c>
    </row>
    <row r="269" spans="1:7" s="7" customFormat="1" ht="24.95" customHeight="1">
      <c r="A269" s="26" t="s">
        <v>463</v>
      </c>
      <c r="B269" s="26" t="s">
        <v>459</v>
      </c>
      <c r="C269" s="26" t="s">
        <v>464</v>
      </c>
      <c r="D269" s="32">
        <v>26.04</v>
      </c>
      <c r="E269" s="34">
        <v>82.78</v>
      </c>
      <c r="F269" s="25">
        <f t="shared" si="36"/>
        <v>49.667999999999999</v>
      </c>
      <c r="G269" s="25">
        <f t="shared" si="38"/>
        <v>75.707999999999998</v>
      </c>
    </row>
    <row r="270" spans="1:7" s="7" customFormat="1" ht="24.95" customHeight="1">
      <c r="A270" s="26" t="s">
        <v>465</v>
      </c>
      <c r="B270" s="26" t="s">
        <v>459</v>
      </c>
      <c r="C270" s="26" t="s">
        <v>466</v>
      </c>
      <c r="D270" s="26">
        <v>25.87</v>
      </c>
      <c r="E270" s="30">
        <v>75.16</v>
      </c>
      <c r="F270" s="25">
        <f t="shared" si="36"/>
        <v>45.095999999999997</v>
      </c>
      <c r="G270" s="25">
        <f t="shared" si="38"/>
        <v>70.965999999999994</v>
      </c>
    </row>
    <row r="271" spans="1:7" s="7" customFormat="1" ht="24.95" customHeight="1">
      <c r="A271" s="26" t="s">
        <v>467</v>
      </c>
      <c r="B271" s="26" t="s">
        <v>459</v>
      </c>
      <c r="C271" s="26" t="s">
        <v>468</v>
      </c>
      <c r="D271" s="32">
        <v>30.31</v>
      </c>
      <c r="E271" s="34">
        <v>0</v>
      </c>
      <c r="F271" s="25">
        <f t="shared" si="36"/>
        <v>0</v>
      </c>
      <c r="G271" s="25">
        <f t="shared" si="38"/>
        <v>30.31</v>
      </c>
    </row>
    <row r="272" spans="1:7" s="7" customFormat="1" ht="24.95" customHeight="1">
      <c r="A272" s="26" t="s">
        <v>469</v>
      </c>
      <c r="B272" s="26" t="s">
        <v>459</v>
      </c>
      <c r="C272" s="26" t="s">
        <v>470</v>
      </c>
      <c r="D272" s="32">
        <v>26.09</v>
      </c>
      <c r="E272" s="34">
        <v>0</v>
      </c>
      <c r="F272" s="25">
        <f t="shared" si="36"/>
        <v>0</v>
      </c>
      <c r="G272" s="25">
        <f t="shared" si="38"/>
        <v>26.09</v>
      </c>
    </row>
    <row r="273" spans="1:7" s="7" customFormat="1" ht="24.95" customHeight="1">
      <c r="A273" s="26" t="s">
        <v>471</v>
      </c>
      <c r="B273" s="26" t="s">
        <v>472</v>
      </c>
      <c r="C273" s="31" t="s">
        <v>473</v>
      </c>
      <c r="D273" s="34">
        <v>29.8146666666667</v>
      </c>
      <c r="E273" s="34">
        <v>81.78</v>
      </c>
      <c r="F273" s="25">
        <f t="shared" si="36"/>
        <v>49.067999999999998</v>
      </c>
      <c r="G273" s="25">
        <f t="shared" ref="G273:G279" si="39">D273+F273</f>
        <v>78.882666666666694</v>
      </c>
    </row>
    <row r="274" spans="1:7" s="7" customFormat="1" ht="24.95" customHeight="1">
      <c r="A274" s="26" t="s">
        <v>474</v>
      </c>
      <c r="B274" s="26" t="s">
        <v>472</v>
      </c>
      <c r="C274" s="31" t="s">
        <v>475</v>
      </c>
      <c r="D274" s="34">
        <v>29.977333333333299</v>
      </c>
      <c r="E274" s="34">
        <v>80.040000000000006</v>
      </c>
      <c r="F274" s="25">
        <f t="shared" si="36"/>
        <v>48.024000000000001</v>
      </c>
      <c r="G274" s="25">
        <f t="shared" si="39"/>
        <v>78.001333333333292</v>
      </c>
    </row>
    <row r="275" spans="1:7" s="7" customFormat="1" ht="24.95" customHeight="1">
      <c r="A275" s="26" t="s">
        <v>476</v>
      </c>
      <c r="B275" s="26" t="s">
        <v>472</v>
      </c>
      <c r="C275" s="31" t="s">
        <v>477</v>
      </c>
      <c r="D275" s="34">
        <v>31.1733333333333</v>
      </c>
      <c r="E275" s="34">
        <v>0</v>
      </c>
      <c r="F275" s="25">
        <f t="shared" si="36"/>
        <v>0</v>
      </c>
      <c r="G275" s="25">
        <f t="shared" si="39"/>
        <v>31.1733333333333</v>
      </c>
    </row>
    <row r="276" spans="1:7" s="7" customFormat="1" ht="24.95" customHeight="1">
      <c r="A276" s="31" t="s">
        <v>478</v>
      </c>
      <c r="B276" s="26">
        <v>2022134</v>
      </c>
      <c r="C276" s="31" t="s">
        <v>479</v>
      </c>
      <c r="D276" s="34">
        <v>26.495999999999999</v>
      </c>
      <c r="E276" s="34">
        <v>85.56</v>
      </c>
      <c r="F276" s="25">
        <f t="shared" si="36"/>
        <v>51.335999999999999</v>
      </c>
      <c r="G276" s="25">
        <f t="shared" si="39"/>
        <v>77.831999999999994</v>
      </c>
    </row>
    <row r="277" spans="1:7" s="7" customFormat="1" ht="24.95" customHeight="1">
      <c r="A277" s="31" t="s">
        <v>480</v>
      </c>
      <c r="B277" s="26">
        <v>2022134</v>
      </c>
      <c r="C277" s="31" t="s">
        <v>481</v>
      </c>
      <c r="D277" s="34">
        <v>26.818666666666701</v>
      </c>
      <c r="E277" s="34">
        <v>83.98</v>
      </c>
      <c r="F277" s="25">
        <f t="shared" si="36"/>
        <v>50.387999999999998</v>
      </c>
      <c r="G277" s="25">
        <f t="shared" si="39"/>
        <v>77.206666666666706</v>
      </c>
    </row>
    <row r="278" spans="1:7" s="7" customFormat="1" ht="24.95" customHeight="1">
      <c r="A278" s="31" t="s">
        <v>482</v>
      </c>
      <c r="B278" s="26">
        <v>2022134</v>
      </c>
      <c r="C278" s="31" t="s">
        <v>483</v>
      </c>
      <c r="D278" s="34">
        <v>26.4293333333333</v>
      </c>
      <c r="E278" s="34">
        <v>84.38</v>
      </c>
      <c r="F278" s="25">
        <f t="shared" si="36"/>
        <v>50.627999999999993</v>
      </c>
      <c r="G278" s="25">
        <f t="shared" si="39"/>
        <v>77.05733333333329</v>
      </c>
    </row>
    <row r="279" spans="1:7" s="7" customFormat="1" ht="24.95" customHeight="1">
      <c r="A279" s="31" t="s">
        <v>484</v>
      </c>
      <c r="B279" s="26">
        <v>2022134</v>
      </c>
      <c r="C279" s="31" t="s">
        <v>485</v>
      </c>
      <c r="D279" s="34">
        <v>26.5066666666667</v>
      </c>
      <c r="E279" s="34">
        <v>83.8</v>
      </c>
      <c r="F279" s="25">
        <f t="shared" si="36"/>
        <v>50.279999999999994</v>
      </c>
      <c r="G279" s="25">
        <f t="shared" si="39"/>
        <v>76.78666666666669</v>
      </c>
    </row>
    <row r="280" spans="1:7" s="7" customFormat="1" ht="24.95" customHeight="1">
      <c r="A280" s="31" t="s">
        <v>486</v>
      </c>
      <c r="B280" s="26">
        <v>2022134</v>
      </c>
      <c r="C280" s="31" t="s">
        <v>487</v>
      </c>
      <c r="D280" s="34">
        <v>26.1413333333333</v>
      </c>
      <c r="E280" s="34">
        <v>79.22</v>
      </c>
      <c r="F280" s="25">
        <f t="shared" ref="F280:F284" si="40">E280*0.6</f>
        <v>47.531999999999996</v>
      </c>
      <c r="G280" s="25">
        <f t="shared" ref="G280:G284" si="41">D280+F280</f>
        <v>73.673333333333289</v>
      </c>
    </row>
    <row r="281" spans="1:7" s="7" customFormat="1" ht="24.95" customHeight="1">
      <c r="A281" s="31" t="s">
        <v>488</v>
      </c>
      <c r="B281" s="26">
        <v>2022134</v>
      </c>
      <c r="C281" s="31" t="s">
        <v>489</v>
      </c>
      <c r="D281" s="34">
        <v>25.9866666666667</v>
      </c>
      <c r="E281" s="34">
        <v>78.28</v>
      </c>
      <c r="F281" s="25">
        <f t="shared" si="40"/>
        <v>46.967999999999996</v>
      </c>
      <c r="G281" s="25">
        <f t="shared" si="41"/>
        <v>72.954666666666697</v>
      </c>
    </row>
    <row r="282" spans="1:7" s="7" customFormat="1" ht="24" customHeight="1">
      <c r="A282" s="31" t="s">
        <v>490</v>
      </c>
      <c r="B282" s="26">
        <v>2022135</v>
      </c>
      <c r="C282" s="32">
        <v>20221352213</v>
      </c>
      <c r="D282" s="32">
        <v>30.37</v>
      </c>
      <c r="E282" s="32" t="s">
        <v>491</v>
      </c>
      <c r="F282" s="25">
        <f t="shared" si="40"/>
        <v>51.24</v>
      </c>
      <c r="G282" s="25">
        <f t="shared" si="41"/>
        <v>81.61</v>
      </c>
    </row>
    <row r="283" spans="1:7" s="7" customFormat="1" ht="24.95" customHeight="1">
      <c r="A283" s="31" t="s">
        <v>492</v>
      </c>
      <c r="B283" s="26">
        <v>2022135</v>
      </c>
      <c r="C283" s="32">
        <v>20221352216</v>
      </c>
      <c r="D283" s="32">
        <v>25.76</v>
      </c>
      <c r="E283" s="32" t="s">
        <v>493</v>
      </c>
      <c r="F283" s="25">
        <f t="shared" si="40"/>
        <v>48.875999999999998</v>
      </c>
      <c r="G283" s="25">
        <f t="shared" si="41"/>
        <v>74.635999999999996</v>
      </c>
    </row>
    <row r="284" spans="1:7" s="7" customFormat="1" ht="24.95" customHeight="1">
      <c r="A284" s="20" t="s">
        <v>494</v>
      </c>
      <c r="B284" s="26">
        <v>2022135</v>
      </c>
      <c r="C284" s="20">
        <v>20221352215</v>
      </c>
      <c r="D284" s="20">
        <v>25.55</v>
      </c>
      <c r="E284" s="38">
        <v>0</v>
      </c>
      <c r="F284" s="25">
        <f t="shared" si="40"/>
        <v>0</v>
      </c>
      <c r="G284" s="25">
        <f t="shared" si="41"/>
        <v>25.55</v>
      </c>
    </row>
    <row r="285" spans="1:7" s="7" customFormat="1" ht="24.95" customHeight="1">
      <c r="A285" s="9"/>
      <c r="B285" s="5"/>
      <c r="C285" s="5"/>
      <c r="D285" s="5"/>
      <c r="E285" s="10"/>
      <c r="F285" s="15"/>
      <c r="G285" s="16"/>
    </row>
    <row r="286" spans="1:7" s="7" customFormat="1" ht="24.95" customHeight="1">
      <c r="A286" s="9"/>
      <c r="B286" s="5"/>
      <c r="C286" s="5"/>
      <c r="D286" s="5"/>
      <c r="E286" s="10"/>
      <c r="F286" s="15"/>
      <c r="G286" s="16"/>
    </row>
    <row r="287" spans="1:7" s="7" customFormat="1" ht="24.95" customHeight="1">
      <c r="A287" s="9"/>
      <c r="B287" s="5"/>
      <c r="C287" s="5"/>
      <c r="D287" s="5"/>
      <c r="E287" s="10"/>
      <c r="F287" s="15"/>
      <c r="G287" s="16"/>
    </row>
    <row r="288" spans="1:7" s="7" customFormat="1" ht="24.95" customHeight="1">
      <c r="A288" s="9"/>
      <c r="B288" s="5"/>
      <c r="C288" s="5"/>
      <c r="D288" s="5"/>
      <c r="E288" s="10"/>
      <c r="F288" s="15"/>
      <c r="G288" s="16"/>
    </row>
    <row r="289" spans="1:7" s="7" customFormat="1" ht="24.95" customHeight="1">
      <c r="A289" s="9"/>
      <c r="B289" s="5"/>
      <c r="C289" s="5"/>
      <c r="D289" s="5"/>
      <c r="E289" s="10"/>
      <c r="F289" s="15"/>
      <c r="G289" s="16"/>
    </row>
    <row r="290" spans="1:7" s="7" customFormat="1" ht="24.95" customHeight="1">
      <c r="A290" s="9"/>
      <c r="B290" s="5"/>
      <c r="C290" s="5"/>
      <c r="D290" s="5"/>
      <c r="E290" s="10"/>
      <c r="F290" s="15"/>
      <c r="G290" s="16"/>
    </row>
    <row r="291" spans="1:7" s="7" customFormat="1" ht="24.95" customHeight="1">
      <c r="A291" s="9"/>
      <c r="B291" s="5"/>
      <c r="C291" s="5"/>
      <c r="D291" s="5"/>
      <c r="E291" s="10"/>
      <c r="F291" s="15"/>
      <c r="G291" s="16"/>
    </row>
    <row r="292" spans="1:7" s="7" customFormat="1" ht="24.95" customHeight="1">
      <c r="A292" s="9"/>
      <c r="B292" s="5"/>
      <c r="C292" s="5"/>
      <c r="D292" s="5"/>
      <c r="E292" s="10"/>
      <c r="F292" s="15"/>
      <c r="G292" s="16"/>
    </row>
    <row r="293" spans="1:7" s="7" customFormat="1" ht="24.95" customHeight="1">
      <c r="A293" s="9"/>
      <c r="B293" s="5"/>
      <c r="C293" s="5"/>
      <c r="D293" s="5"/>
      <c r="E293" s="10"/>
      <c r="F293" s="15"/>
      <c r="G293" s="16"/>
    </row>
    <row r="294" spans="1:7" s="7" customFormat="1" ht="24.95" customHeight="1">
      <c r="A294" s="9"/>
      <c r="B294" s="5"/>
      <c r="C294" s="5"/>
      <c r="D294" s="5"/>
      <c r="E294" s="10"/>
      <c r="F294" s="15"/>
      <c r="G294" s="16"/>
    </row>
    <row r="295" spans="1:7" s="7" customFormat="1" ht="24.95" customHeight="1">
      <c r="A295" s="9"/>
      <c r="B295" s="5"/>
      <c r="C295" s="5"/>
      <c r="D295" s="5"/>
      <c r="E295" s="10"/>
      <c r="F295" s="15"/>
      <c r="G295" s="16"/>
    </row>
    <row r="296" spans="1:7" s="7" customFormat="1" ht="24.95" customHeight="1">
      <c r="A296" s="9"/>
      <c r="B296" s="5"/>
      <c r="C296" s="5"/>
      <c r="D296" s="5"/>
      <c r="E296" s="10"/>
      <c r="F296" s="15"/>
      <c r="G296" s="16"/>
    </row>
    <row r="297" spans="1:7" s="7" customFormat="1" ht="24.95" customHeight="1">
      <c r="A297" s="9"/>
      <c r="B297" s="5"/>
      <c r="C297" s="5"/>
      <c r="D297" s="5"/>
      <c r="E297" s="10"/>
      <c r="F297" s="15"/>
      <c r="G297" s="16"/>
    </row>
    <row r="298" spans="1:7" s="7" customFormat="1" ht="24.95" customHeight="1">
      <c r="A298" s="9"/>
      <c r="B298" s="5"/>
      <c r="C298" s="5"/>
      <c r="D298" s="5"/>
      <c r="E298" s="10"/>
      <c r="F298" s="15"/>
      <c r="G298" s="16"/>
    </row>
    <row r="299" spans="1:7" s="7" customFormat="1" ht="24.95" customHeight="1">
      <c r="A299" s="9"/>
      <c r="B299" s="5"/>
      <c r="C299" s="5"/>
      <c r="D299" s="5"/>
      <c r="E299" s="10"/>
      <c r="F299" s="15"/>
      <c r="G299" s="16"/>
    </row>
    <row r="300" spans="1:7" s="7" customFormat="1" ht="24.95" customHeight="1">
      <c r="A300" s="9"/>
      <c r="B300" s="5"/>
      <c r="C300" s="5"/>
      <c r="D300" s="5"/>
      <c r="E300" s="10"/>
      <c r="F300" s="15"/>
      <c r="G300" s="16"/>
    </row>
    <row r="301" spans="1:7" s="7" customFormat="1" ht="24.95" customHeight="1">
      <c r="A301" s="9"/>
      <c r="B301" s="5"/>
      <c r="C301" s="5"/>
      <c r="D301" s="5"/>
      <c r="E301" s="10"/>
      <c r="F301" s="15"/>
      <c r="G301" s="16"/>
    </row>
    <row r="302" spans="1:7" s="7" customFormat="1" ht="24.95" customHeight="1">
      <c r="A302" s="9"/>
      <c r="B302" s="5"/>
      <c r="C302" s="5"/>
      <c r="D302" s="5"/>
      <c r="E302" s="10"/>
      <c r="F302" s="15"/>
      <c r="G302" s="16"/>
    </row>
    <row r="303" spans="1:7" s="7" customFormat="1" ht="24.95" customHeight="1">
      <c r="A303" s="9"/>
      <c r="B303" s="5"/>
      <c r="C303" s="5"/>
      <c r="D303" s="5"/>
      <c r="E303" s="10"/>
      <c r="F303" s="15"/>
      <c r="G303" s="16"/>
    </row>
    <row r="304" spans="1:7" s="7" customFormat="1" ht="24.95" customHeight="1">
      <c r="A304" s="9"/>
      <c r="B304" s="5"/>
      <c r="C304" s="5"/>
      <c r="D304" s="5"/>
      <c r="E304" s="10"/>
      <c r="F304" s="15"/>
      <c r="G304" s="16"/>
    </row>
    <row r="305" spans="1:7" s="7" customFormat="1" ht="24.95" customHeight="1">
      <c r="A305" s="9"/>
      <c r="B305" s="5"/>
      <c r="C305" s="5"/>
      <c r="D305" s="5"/>
      <c r="E305" s="10"/>
      <c r="F305" s="15"/>
      <c r="G305" s="16"/>
    </row>
    <row r="306" spans="1:7" s="7" customFormat="1" ht="24.95" customHeight="1">
      <c r="A306" s="9"/>
      <c r="B306" s="5"/>
      <c r="C306" s="5"/>
      <c r="D306" s="5"/>
      <c r="E306" s="10"/>
      <c r="F306" s="15"/>
      <c r="G306" s="16"/>
    </row>
    <row r="307" spans="1:7" s="7" customFormat="1" ht="24.95" customHeight="1">
      <c r="A307" s="9"/>
      <c r="B307" s="5"/>
      <c r="C307" s="5"/>
      <c r="D307" s="5"/>
      <c r="E307" s="10"/>
      <c r="F307" s="15"/>
      <c r="G307" s="16"/>
    </row>
    <row r="308" spans="1:7" s="7" customFormat="1" ht="24.95" customHeight="1">
      <c r="A308" s="9"/>
      <c r="B308" s="5"/>
      <c r="C308" s="5"/>
      <c r="D308" s="5"/>
      <c r="E308" s="10"/>
      <c r="F308" s="15"/>
      <c r="G308" s="16"/>
    </row>
    <row r="309" spans="1:7" s="7" customFormat="1" ht="24.95" customHeight="1">
      <c r="A309" s="9"/>
      <c r="B309" s="5"/>
      <c r="C309" s="5"/>
      <c r="D309" s="5"/>
      <c r="E309" s="10"/>
      <c r="F309" s="15"/>
      <c r="G309" s="16"/>
    </row>
    <row r="310" spans="1:7" s="7" customFormat="1" ht="24.95" customHeight="1">
      <c r="A310" s="9"/>
      <c r="B310" s="5"/>
      <c r="C310" s="5"/>
      <c r="D310" s="5"/>
      <c r="E310" s="10"/>
      <c r="F310" s="15"/>
      <c r="G310" s="16"/>
    </row>
    <row r="311" spans="1:7" s="7" customFormat="1" ht="24.95" customHeight="1">
      <c r="A311" s="9"/>
      <c r="B311" s="5"/>
      <c r="C311" s="5"/>
      <c r="D311" s="5"/>
      <c r="E311" s="10"/>
      <c r="F311" s="15"/>
      <c r="G311" s="16"/>
    </row>
    <row r="312" spans="1:7" s="7" customFormat="1" ht="24.95" customHeight="1">
      <c r="A312" s="9"/>
      <c r="B312" s="5"/>
      <c r="C312" s="5"/>
      <c r="D312" s="5"/>
      <c r="E312" s="10"/>
      <c r="F312" s="15"/>
      <c r="G312" s="16"/>
    </row>
    <row r="313" spans="1:7" s="7" customFormat="1" ht="24.95" customHeight="1">
      <c r="A313" s="9"/>
      <c r="B313" s="5"/>
      <c r="C313" s="5"/>
      <c r="D313" s="5"/>
      <c r="E313" s="10"/>
      <c r="F313" s="15"/>
      <c r="G313" s="16"/>
    </row>
    <row r="314" spans="1:7" s="7" customFormat="1" ht="24.95" customHeight="1">
      <c r="A314" s="9"/>
      <c r="B314" s="5"/>
      <c r="C314" s="5"/>
      <c r="D314" s="5"/>
      <c r="E314" s="10"/>
      <c r="F314" s="15"/>
      <c r="G314" s="16"/>
    </row>
    <row r="315" spans="1:7" s="7" customFormat="1" ht="24.95" customHeight="1">
      <c r="A315" s="9"/>
      <c r="B315" s="5"/>
      <c r="C315" s="5"/>
      <c r="D315" s="5"/>
      <c r="E315" s="10"/>
      <c r="F315" s="15"/>
      <c r="G315" s="16"/>
    </row>
    <row r="316" spans="1:7" s="7" customFormat="1" ht="24.95" customHeight="1">
      <c r="A316" s="9"/>
      <c r="B316" s="5"/>
      <c r="C316" s="5"/>
      <c r="D316" s="5"/>
      <c r="E316" s="10"/>
      <c r="F316" s="15"/>
      <c r="G316" s="16"/>
    </row>
    <row r="317" spans="1:7" s="7" customFormat="1" ht="24.95" customHeight="1">
      <c r="A317" s="9"/>
      <c r="B317" s="5"/>
      <c r="C317" s="5"/>
      <c r="D317" s="5"/>
      <c r="E317" s="10"/>
      <c r="F317" s="15"/>
      <c r="G317" s="16"/>
    </row>
    <row r="318" spans="1:7" s="7" customFormat="1" ht="24.95" customHeight="1">
      <c r="A318" s="9"/>
      <c r="B318" s="5"/>
      <c r="C318" s="5"/>
      <c r="D318" s="5"/>
      <c r="E318" s="10"/>
      <c r="F318" s="15"/>
      <c r="G318" s="16"/>
    </row>
    <row r="319" spans="1:7" s="7" customFormat="1" ht="24.95" customHeight="1">
      <c r="A319" s="9"/>
      <c r="B319" s="5"/>
      <c r="C319" s="5"/>
      <c r="D319" s="5"/>
      <c r="E319" s="10"/>
      <c r="F319" s="15"/>
      <c r="G319" s="16"/>
    </row>
    <row r="320" spans="1:7" s="7" customFormat="1" ht="24.95" customHeight="1">
      <c r="A320" s="9"/>
      <c r="B320" s="5"/>
      <c r="C320" s="5"/>
      <c r="D320" s="5"/>
      <c r="E320" s="10"/>
      <c r="F320" s="15"/>
      <c r="G320" s="16"/>
    </row>
    <row r="321" spans="1:7" s="7" customFormat="1" ht="24.95" customHeight="1">
      <c r="A321" s="9"/>
      <c r="B321" s="5"/>
      <c r="C321" s="5"/>
      <c r="D321" s="5"/>
      <c r="E321" s="10"/>
      <c r="F321" s="15"/>
      <c r="G321" s="16"/>
    </row>
    <row r="322" spans="1:7" s="7" customFormat="1" ht="24.95" customHeight="1">
      <c r="A322" s="9"/>
      <c r="B322" s="5"/>
      <c r="C322" s="5"/>
      <c r="D322" s="5"/>
      <c r="E322" s="10"/>
      <c r="F322" s="15"/>
      <c r="G322" s="16"/>
    </row>
    <row r="323" spans="1:7" s="7" customFormat="1" ht="24.95" customHeight="1">
      <c r="A323" s="9"/>
      <c r="B323" s="5"/>
      <c r="C323" s="5"/>
      <c r="D323" s="5"/>
      <c r="E323" s="10"/>
      <c r="F323" s="15"/>
      <c r="G323" s="16"/>
    </row>
    <row r="324" spans="1:7" s="7" customFormat="1" ht="24.95" customHeight="1">
      <c r="A324" s="9"/>
      <c r="B324" s="5"/>
      <c r="C324" s="5"/>
      <c r="D324" s="5"/>
      <c r="E324" s="10"/>
      <c r="F324" s="15"/>
      <c r="G324" s="16"/>
    </row>
    <row r="325" spans="1:7" s="7" customFormat="1" ht="24.95" customHeight="1">
      <c r="A325" s="9"/>
      <c r="B325" s="5"/>
      <c r="C325" s="5"/>
      <c r="D325" s="5"/>
      <c r="E325" s="10"/>
      <c r="F325" s="15"/>
      <c r="G325" s="16"/>
    </row>
    <row r="326" spans="1:7" s="7" customFormat="1" ht="24.95" customHeight="1">
      <c r="A326" s="9"/>
      <c r="B326" s="5"/>
      <c r="C326" s="5"/>
      <c r="D326" s="5"/>
      <c r="E326" s="10"/>
      <c r="F326" s="15"/>
      <c r="G326" s="16"/>
    </row>
    <row r="327" spans="1:7" s="7" customFormat="1" ht="24.95" customHeight="1">
      <c r="A327" s="9"/>
      <c r="B327" s="5"/>
      <c r="C327" s="5"/>
      <c r="D327" s="5"/>
      <c r="E327" s="10"/>
      <c r="F327" s="15"/>
      <c r="G327" s="16"/>
    </row>
    <row r="328" spans="1:7" s="7" customFormat="1" ht="24.95" customHeight="1">
      <c r="A328" s="9"/>
      <c r="B328" s="5"/>
      <c r="C328" s="5"/>
      <c r="D328" s="5"/>
      <c r="E328" s="10"/>
      <c r="F328" s="15"/>
      <c r="G328" s="16"/>
    </row>
    <row r="329" spans="1:7" s="7" customFormat="1" ht="24.95" customHeight="1">
      <c r="A329" s="9"/>
      <c r="B329" s="5"/>
      <c r="C329" s="5"/>
      <c r="D329" s="5"/>
      <c r="E329" s="10"/>
      <c r="F329" s="15"/>
      <c r="G329" s="16"/>
    </row>
    <row r="330" spans="1:7" s="7" customFormat="1" ht="24.95" customHeight="1">
      <c r="A330" s="9"/>
      <c r="B330" s="5"/>
      <c r="C330" s="5"/>
      <c r="D330" s="5"/>
      <c r="E330" s="10"/>
      <c r="F330" s="15"/>
      <c r="G330" s="16"/>
    </row>
    <row r="331" spans="1:7" s="7" customFormat="1" ht="24.95" customHeight="1">
      <c r="A331" s="9"/>
      <c r="B331" s="5"/>
      <c r="C331" s="5"/>
      <c r="D331" s="5"/>
      <c r="E331" s="10"/>
      <c r="F331" s="15"/>
      <c r="G331" s="16"/>
    </row>
    <row r="332" spans="1:7" s="7" customFormat="1" ht="24.95" customHeight="1">
      <c r="A332" s="9"/>
      <c r="B332" s="5"/>
      <c r="C332" s="5"/>
      <c r="D332" s="5"/>
      <c r="E332" s="10"/>
      <c r="F332" s="15"/>
      <c r="G332" s="16"/>
    </row>
    <row r="333" spans="1:7" s="7" customFormat="1" ht="24.95" customHeight="1">
      <c r="A333" s="9"/>
      <c r="B333" s="5"/>
      <c r="C333" s="5"/>
      <c r="D333" s="5"/>
      <c r="E333" s="10"/>
      <c r="F333" s="15"/>
      <c r="G333" s="16"/>
    </row>
    <row r="334" spans="1:7" s="7" customFormat="1" ht="24.95" customHeight="1">
      <c r="A334" s="9"/>
      <c r="B334" s="5"/>
      <c r="C334" s="5"/>
      <c r="D334" s="5"/>
      <c r="E334" s="10"/>
      <c r="F334" s="15"/>
      <c r="G334" s="16" t="s">
        <v>495</v>
      </c>
    </row>
    <row r="335" spans="1:7" s="7" customFormat="1" ht="24.95" customHeight="1">
      <c r="A335" s="9"/>
      <c r="B335" s="5"/>
      <c r="C335" s="5"/>
      <c r="D335" s="5"/>
      <c r="E335" s="10"/>
      <c r="F335" s="15"/>
      <c r="G335" s="16"/>
    </row>
    <row r="336" spans="1:7" s="7" customFormat="1" ht="24.95" customHeight="1">
      <c r="A336" s="9"/>
      <c r="B336" s="5"/>
      <c r="C336" s="5"/>
      <c r="D336" s="5"/>
      <c r="E336" s="10"/>
      <c r="F336" s="15"/>
      <c r="G336" s="16"/>
    </row>
    <row r="337" spans="1:7" s="7" customFormat="1" ht="24.95" customHeight="1">
      <c r="A337" s="9"/>
      <c r="B337" s="5"/>
      <c r="C337" s="5"/>
      <c r="D337" s="5"/>
      <c r="E337" s="10"/>
      <c r="F337" s="15"/>
      <c r="G337" s="16"/>
    </row>
    <row r="338" spans="1:7" s="7" customFormat="1" ht="24.95" customHeight="1">
      <c r="A338" s="9"/>
      <c r="B338" s="5"/>
      <c r="C338" s="5"/>
      <c r="D338" s="5"/>
      <c r="E338" s="10"/>
      <c r="F338" s="15"/>
      <c r="G338" s="16"/>
    </row>
    <row r="339" spans="1:7" s="7" customFormat="1" ht="24.95" customHeight="1">
      <c r="A339" s="9"/>
      <c r="B339" s="5"/>
      <c r="C339" s="5"/>
      <c r="D339" s="5"/>
      <c r="E339" s="10"/>
      <c r="F339" s="15"/>
      <c r="G339" s="16"/>
    </row>
    <row r="340" spans="1:7" s="7" customFormat="1" ht="24.95" customHeight="1">
      <c r="A340" s="9"/>
      <c r="B340" s="5"/>
      <c r="C340" s="5"/>
      <c r="D340" s="5"/>
      <c r="E340" s="10"/>
      <c r="F340" s="15"/>
      <c r="G340" s="16"/>
    </row>
    <row r="341" spans="1:7" s="7" customFormat="1" ht="24.95" customHeight="1">
      <c r="A341" s="9"/>
      <c r="B341" s="5"/>
      <c r="C341" s="5"/>
      <c r="D341" s="5"/>
      <c r="E341" s="10"/>
      <c r="F341" s="15"/>
      <c r="G341" s="16"/>
    </row>
    <row r="342" spans="1:7" s="7" customFormat="1" ht="24.95" customHeight="1">
      <c r="A342" s="9"/>
      <c r="B342" s="5"/>
      <c r="C342" s="5"/>
      <c r="D342" s="5"/>
      <c r="E342" s="10"/>
      <c r="F342" s="15"/>
      <c r="G342" s="16"/>
    </row>
    <row r="343" spans="1:7" s="7" customFormat="1" ht="24.95" customHeight="1">
      <c r="A343" s="9"/>
      <c r="B343" s="5"/>
      <c r="C343" s="5"/>
      <c r="D343" s="5"/>
      <c r="E343" s="10"/>
      <c r="F343" s="15"/>
      <c r="G343" s="16"/>
    </row>
    <row r="344" spans="1:7" s="7" customFormat="1" ht="24.95" customHeight="1">
      <c r="A344" s="9"/>
      <c r="B344" s="5"/>
      <c r="C344" s="5"/>
      <c r="D344" s="5"/>
      <c r="E344" s="10"/>
      <c r="F344" s="15"/>
      <c r="G344" s="16"/>
    </row>
    <row r="345" spans="1:7" s="7" customFormat="1" ht="24.95" customHeight="1">
      <c r="A345" s="9"/>
      <c r="B345" s="5"/>
      <c r="C345" s="5"/>
      <c r="D345" s="5"/>
      <c r="E345" s="10"/>
      <c r="F345" s="15"/>
      <c r="G345" s="16"/>
    </row>
    <row r="346" spans="1:7" s="7" customFormat="1" ht="24.95" customHeight="1">
      <c r="A346" s="9"/>
      <c r="B346" s="5"/>
      <c r="C346" s="5"/>
      <c r="D346" s="5"/>
      <c r="E346" s="10"/>
      <c r="F346" s="15"/>
      <c r="G346" s="16"/>
    </row>
    <row r="347" spans="1:7" s="7" customFormat="1" ht="24.95" customHeight="1">
      <c r="A347" s="9"/>
      <c r="B347" s="5"/>
      <c r="C347" s="5"/>
      <c r="D347" s="5"/>
      <c r="E347" s="10"/>
      <c r="F347" s="15"/>
      <c r="G347" s="16"/>
    </row>
    <row r="348" spans="1:7" s="7" customFormat="1" ht="24.95" customHeight="1">
      <c r="A348" s="9"/>
      <c r="B348" s="5"/>
      <c r="C348" s="5"/>
      <c r="D348" s="5"/>
      <c r="E348" s="10"/>
      <c r="F348" s="15"/>
      <c r="G348" s="16"/>
    </row>
    <row r="349" spans="1:7" s="7" customFormat="1" ht="24.95" customHeight="1">
      <c r="A349" s="9"/>
      <c r="B349" s="5"/>
      <c r="C349" s="5"/>
      <c r="D349" s="5"/>
      <c r="E349" s="10"/>
      <c r="F349" s="15"/>
      <c r="G349" s="16"/>
    </row>
    <row r="350" spans="1:7" s="7" customFormat="1" ht="24.95" customHeight="1">
      <c r="A350" s="9"/>
      <c r="B350" s="5"/>
      <c r="C350" s="5"/>
      <c r="D350" s="5"/>
      <c r="E350" s="10"/>
      <c r="F350" s="15"/>
      <c r="G350" s="16"/>
    </row>
    <row r="351" spans="1:7" s="7" customFormat="1" ht="24.95" customHeight="1">
      <c r="A351" s="9"/>
      <c r="B351" s="5"/>
      <c r="C351" s="5"/>
      <c r="D351" s="5"/>
      <c r="E351" s="10"/>
      <c r="F351" s="15"/>
      <c r="G351" s="16"/>
    </row>
    <row r="352" spans="1:7" s="7" customFormat="1" ht="24.95" customHeight="1">
      <c r="A352" s="9"/>
      <c r="B352" s="5"/>
      <c r="C352" s="5"/>
      <c r="D352" s="5"/>
      <c r="E352" s="10"/>
      <c r="F352" s="15"/>
      <c r="G352" s="16"/>
    </row>
    <row r="353" spans="1:7" s="7" customFormat="1" ht="24.95" customHeight="1">
      <c r="A353" s="9"/>
      <c r="B353" s="5"/>
      <c r="C353" s="5"/>
      <c r="D353" s="5"/>
      <c r="E353" s="10"/>
      <c r="F353" s="15"/>
      <c r="G353" s="16"/>
    </row>
    <row r="354" spans="1:7" s="7" customFormat="1" ht="24.95" customHeight="1">
      <c r="A354" s="9"/>
      <c r="B354" s="5"/>
      <c r="C354" s="5"/>
      <c r="D354" s="5"/>
      <c r="E354" s="10"/>
      <c r="F354" s="15"/>
      <c r="G354" s="16"/>
    </row>
    <row r="355" spans="1:7" s="7" customFormat="1" ht="24.95" customHeight="1">
      <c r="A355" s="9"/>
      <c r="B355" s="5"/>
      <c r="C355" s="5"/>
      <c r="D355" s="5"/>
      <c r="E355" s="10"/>
      <c r="F355" s="15"/>
      <c r="G355" s="16"/>
    </row>
    <row r="356" spans="1:7" s="7" customFormat="1" ht="24.95" customHeight="1">
      <c r="A356" s="9"/>
      <c r="B356" s="5"/>
      <c r="C356" s="5"/>
      <c r="D356" s="5"/>
      <c r="E356" s="10"/>
      <c r="F356" s="15"/>
      <c r="G356" s="16"/>
    </row>
    <row r="357" spans="1:7" s="7" customFormat="1" ht="24.95" customHeight="1">
      <c r="A357" s="9"/>
      <c r="B357" s="5"/>
      <c r="C357" s="5"/>
      <c r="D357" s="5"/>
      <c r="E357" s="10"/>
      <c r="F357" s="15"/>
      <c r="G357" s="16"/>
    </row>
    <row r="358" spans="1:7" s="7" customFormat="1" ht="24.95" customHeight="1">
      <c r="A358" s="9"/>
      <c r="B358" s="5"/>
      <c r="C358" s="5"/>
      <c r="D358" s="5"/>
      <c r="E358" s="10"/>
      <c r="F358" s="15"/>
      <c r="G358" s="16"/>
    </row>
    <row r="359" spans="1:7" s="7" customFormat="1" ht="24.95" customHeight="1">
      <c r="A359" s="9"/>
      <c r="B359" s="5"/>
      <c r="C359" s="5"/>
      <c r="D359" s="5"/>
      <c r="E359" s="10"/>
      <c r="F359" s="15"/>
      <c r="G359" s="16"/>
    </row>
    <row r="360" spans="1:7" s="7" customFormat="1" ht="24.95" customHeight="1">
      <c r="A360" s="9"/>
      <c r="B360" s="5"/>
      <c r="C360" s="5"/>
      <c r="D360" s="5"/>
      <c r="E360" s="10"/>
      <c r="F360" s="15"/>
      <c r="G360" s="16"/>
    </row>
    <row r="361" spans="1:7" s="7" customFormat="1" ht="24.95" customHeight="1">
      <c r="A361" s="9"/>
      <c r="B361" s="5"/>
      <c r="C361" s="5"/>
      <c r="D361" s="5"/>
      <c r="E361" s="10"/>
      <c r="F361" s="15"/>
      <c r="G361" s="16"/>
    </row>
    <row r="362" spans="1:7" s="7" customFormat="1" ht="24.95" customHeight="1">
      <c r="A362" s="9"/>
      <c r="B362" s="5"/>
      <c r="C362" s="5"/>
      <c r="D362" s="5"/>
      <c r="E362" s="10"/>
      <c r="F362" s="15"/>
      <c r="G362" s="16"/>
    </row>
    <row r="363" spans="1:7" s="7" customFormat="1" ht="24.95" customHeight="1">
      <c r="A363" s="9"/>
      <c r="B363" s="5"/>
      <c r="C363" s="5"/>
      <c r="D363" s="5"/>
      <c r="E363" s="10"/>
      <c r="F363" s="15"/>
      <c r="G363" s="16"/>
    </row>
    <row r="364" spans="1:7" s="7" customFormat="1" ht="24.95" customHeight="1">
      <c r="A364" s="9"/>
      <c r="B364" s="5"/>
      <c r="C364" s="5"/>
      <c r="D364" s="5"/>
      <c r="E364" s="10"/>
      <c r="F364" s="15"/>
      <c r="G364" s="16"/>
    </row>
    <row r="365" spans="1:7" s="7" customFormat="1" ht="24.95" customHeight="1">
      <c r="A365" s="9"/>
      <c r="B365" s="5"/>
      <c r="C365" s="5"/>
      <c r="D365" s="5"/>
      <c r="E365" s="10"/>
      <c r="F365" s="15"/>
      <c r="G365" s="16"/>
    </row>
    <row r="366" spans="1:7" s="7" customFormat="1" ht="24.95" customHeight="1">
      <c r="A366" s="9"/>
      <c r="B366" s="5"/>
      <c r="C366" s="5"/>
      <c r="D366" s="5"/>
      <c r="E366" s="10"/>
      <c r="F366" s="15"/>
      <c r="G366" s="16"/>
    </row>
    <row r="367" spans="1:7" s="7" customFormat="1" ht="24.95" customHeight="1">
      <c r="A367" s="9"/>
      <c r="B367" s="5"/>
      <c r="C367" s="5"/>
      <c r="D367" s="5"/>
      <c r="E367" s="10"/>
      <c r="F367" s="15"/>
      <c r="G367" s="16"/>
    </row>
    <row r="368" spans="1:7" s="7" customFormat="1" ht="24.95" customHeight="1">
      <c r="A368" s="9"/>
      <c r="B368" s="5"/>
      <c r="C368" s="5"/>
      <c r="D368" s="5"/>
      <c r="E368" s="10"/>
      <c r="F368" s="15"/>
      <c r="G368" s="16"/>
    </row>
    <row r="369" spans="1:7" s="7" customFormat="1" ht="24.95" customHeight="1">
      <c r="A369" s="9"/>
      <c r="B369" s="5"/>
      <c r="C369" s="5"/>
      <c r="D369" s="5"/>
      <c r="E369" s="10"/>
      <c r="F369" s="15"/>
      <c r="G369" s="16"/>
    </row>
    <row r="370" spans="1:7" s="7" customFormat="1" ht="24.95" customHeight="1">
      <c r="A370" s="9"/>
      <c r="B370" s="5"/>
      <c r="C370" s="5"/>
      <c r="D370" s="5"/>
      <c r="E370" s="10"/>
      <c r="F370" s="15"/>
      <c r="G370" s="16"/>
    </row>
    <row r="371" spans="1:7" s="7" customFormat="1" ht="24.95" customHeight="1">
      <c r="A371" s="9"/>
      <c r="B371" s="5"/>
      <c r="C371" s="5"/>
      <c r="D371" s="5"/>
      <c r="E371" s="10"/>
      <c r="F371" s="15"/>
      <c r="G371" s="16"/>
    </row>
    <row r="372" spans="1:7" s="7" customFormat="1" ht="24.95" customHeight="1">
      <c r="A372" s="9"/>
      <c r="B372" s="5"/>
      <c r="C372" s="5"/>
      <c r="D372" s="5"/>
      <c r="E372" s="10"/>
      <c r="F372" s="15"/>
      <c r="G372" s="16"/>
    </row>
    <row r="373" spans="1:7" s="7" customFormat="1" ht="24.95" customHeight="1">
      <c r="A373" s="9"/>
      <c r="B373" s="5"/>
      <c r="C373" s="5"/>
      <c r="D373" s="5"/>
      <c r="E373" s="10"/>
      <c r="F373" s="15"/>
      <c r="G373" s="16"/>
    </row>
    <row r="374" spans="1:7" s="7" customFormat="1" ht="24.95" customHeight="1">
      <c r="A374" s="9"/>
      <c r="B374" s="5"/>
      <c r="C374" s="5"/>
      <c r="D374" s="5"/>
      <c r="E374" s="10"/>
      <c r="F374" s="15"/>
      <c r="G374" s="16"/>
    </row>
    <row r="375" spans="1:7" s="7" customFormat="1" ht="24.95" customHeight="1">
      <c r="A375" s="9"/>
      <c r="B375" s="5"/>
      <c r="C375" s="5"/>
      <c r="D375" s="5"/>
      <c r="E375" s="10"/>
      <c r="F375" s="15"/>
      <c r="G375" s="16"/>
    </row>
    <row r="376" spans="1:7" s="7" customFormat="1" ht="24.95" customHeight="1">
      <c r="A376" s="9"/>
      <c r="B376" s="5"/>
      <c r="C376" s="5"/>
      <c r="D376" s="5"/>
      <c r="E376" s="10"/>
      <c r="F376" s="15"/>
      <c r="G376" s="16"/>
    </row>
    <row r="377" spans="1:7" s="7" customFormat="1" ht="24.95" customHeight="1">
      <c r="A377" s="9"/>
      <c r="B377" s="5"/>
      <c r="C377" s="5"/>
      <c r="D377" s="5"/>
      <c r="E377" s="10"/>
      <c r="F377" s="15"/>
      <c r="G377" s="16"/>
    </row>
    <row r="378" spans="1:7" s="7" customFormat="1" ht="24.95" customHeight="1">
      <c r="A378" s="9"/>
      <c r="B378" s="5"/>
      <c r="C378" s="5"/>
      <c r="D378" s="5"/>
      <c r="E378" s="10"/>
      <c r="F378" s="15"/>
      <c r="G378" s="16"/>
    </row>
    <row r="379" spans="1:7" s="7" customFormat="1" ht="24.95" customHeight="1">
      <c r="A379" s="9"/>
      <c r="B379" s="5"/>
      <c r="C379" s="5"/>
      <c r="D379" s="5"/>
      <c r="E379" s="10"/>
      <c r="F379" s="15"/>
      <c r="G379" s="16"/>
    </row>
    <row r="380" spans="1:7" s="7" customFormat="1" ht="24.95" customHeight="1">
      <c r="A380" s="9"/>
      <c r="B380" s="5"/>
      <c r="C380" s="5"/>
      <c r="D380" s="5"/>
      <c r="E380" s="10"/>
      <c r="F380" s="15"/>
      <c r="G380" s="16"/>
    </row>
    <row r="381" spans="1:7" s="7" customFormat="1" ht="24.95" customHeight="1">
      <c r="A381" s="9"/>
      <c r="B381" s="5"/>
      <c r="C381" s="5"/>
      <c r="D381" s="5"/>
      <c r="E381" s="10"/>
      <c r="F381" s="15"/>
      <c r="G381" s="16"/>
    </row>
    <row r="382" spans="1:7" s="7" customFormat="1" ht="24.95" customHeight="1">
      <c r="A382" s="9"/>
      <c r="B382" s="5"/>
      <c r="C382" s="5"/>
      <c r="D382" s="5"/>
      <c r="E382" s="10"/>
      <c r="F382" s="15"/>
      <c r="G382" s="16"/>
    </row>
    <row r="383" spans="1:7" s="7" customFormat="1" ht="24.95" customHeight="1">
      <c r="A383" s="9"/>
      <c r="B383" s="5"/>
      <c r="C383" s="5"/>
      <c r="D383" s="5"/>
      <c r="E383" s="10"/>
      <c r="F383" s="15"/>
      <c r="G383" s="16"/>
    </row>
    <row r="384" spans="1:7" s="7" customFormat="1" ht="24.95" customHeight="1">
      <c r="A384" s="9"/>
      <c r="B384" s="5"/>
      <c r="C384" s="5"/>
      <c r="D384" s="5"/>
      <c r="E384" s="10"/>
      <c r="F384" s="15"/>
      <c r="G384" s="16"/>
    </row>
    <row r="385" spans="1:7" s="7" customFormat="1" ht="24.95" customHeight="1">
      <c r="A385" s="9"/>
      <c r="B385" s="5"/>
      <c r="C385" s="5"/>
      <c r="D385" s="5"/>
      <c r="E385" s="10"/>
      <c r="F385" s="15"/>
      <c r="G385" s="16"/>
    </row>
    <row r="386" spans="1:7" s="7" customFormat="1" ht="24.95" customHeight="1">
      <c r="A386" s="9"/>
      <c r="B386" s="5"/>
      <c r="C386" s="5"/>
      <c r="D386" s="5"/>
      <c r="E386" s="10"/>
      <c r="F386" s="15"/>
      <c r="G386" s="16"/>
    </row>
    <row r="387" spans="1:7" s="7" customFormat="1" ht="24.95" customHeight="1">
      <c r="A387" s="9"/>
      <c r="B387" s="5"/>
      <c r="C387" s="5"/>
      <c r="D387" s="5"/>
      <c r="E387" s="10"/>
      <c r="F387" s="15"/>
      <c r="G387" s="16"/>
    </row>
    <row r="388" spans="1:7" s="7" customFormat="1" ht="24.95" customHeight="1">
      <c r="A388" s="9"/>
      <c r="B388" s="5"/>
      <c r="C388" s="5"/>
      <c r="D388" s="5"/>
      <c r="E388" s="10"/>
      <c r="F388" s="15"/>
      <c r="G388" s="16"/>
    </row>
    <row r="389" spans="1:7" s="7" customFormat="1" ht="24.95" customHeight="1">
      <c r="A389" s="9"/>
      <c r="B389" s="5"/>
      <c r="C389" s="5"/>
      <c r="D389" s="5"/>
      <c r="E389" s="10"/>
      <c r="F389" s="15"/>
      <c r="G389" s="16"/>
    </row>
    <row r="390" spans="1:7" s="7" customFormat="1" ht="24.95" customHeight="1">
      <c r="A390" s="9"/>
      <c r="B390" s="5"/>
      <c r="C390" s="5"/>
      <c r="D390" s="5"/>
      <c r="E390" s="10"/>
      <c r="F390" s="15"/>
      <c r="G390" s="16"/>
    </row>
    <row r="391" spans="1:7" s="7" customFormat="1" ht="24.95" customHeight="1">
      <c r="A391" s="9"/>
      <c r="B391" s="5"/>
      <c r="C391" s="5"/>
      <c r="D391" s="5"/>
      <c r="E391" s="10"/>
      <c r="F391" s="15"/>
      <c r="G391" s="16"/>
    </row>
    <row r="392" spans="1:7" s="7" customFormat="1" ht="24.95" customHeight="1">
      <c r="A392" s="9"/>
      <c r="B392" s="5"/>
      <c r="C392" s="5"/>
      <c r="D392" s="5"/>
      <c r="E392" s="10"/>
      <c r="F392" s="15"/>
      <c r="G392" s="16"/>
    </row>
    <row r="393" spans="1:7" s="7" customFormat="1" ht="24.95" customHeight="1">
      <c r="A393" s="9"/>
      <c r="B393" s="5"/>
      <c r="C393" s="5"/>
      <c r="D393" s="5"/>
      <c r="E393" s="10"/>
      <c r="F393" s="15"/>
      <c r="G393" s="16"/>
    </row>
    <row r="394" spans="1:7" s="7" customFormat="1" ht="24.95" customHeight="1">
      <c r="A394" s="9"/>
      <c r="B394" s="5"/>
      <c r="C394" s="5"/>
      <c r="D394" s="5"/>
      <c r="E394" s="10"/>
      <c r="F394" s="15"/>
      <c r="G394" s="16"/>
    </row>
    <row r="395" spans="1:7" s="7" customFormat="1" ht="24.95" customHeight="1">
      <c r="A395" s="9"/>
      <c r="B395" s="5"/>
      <c r="C395" s="5"/>
      <c r="D395" s="5"/>
      <c r="E395" s="10"/>
      <c r="F395" s="15"/>
      <c r="G395" s="16"/>
    </row>
    <row r="396" spans="1:7" s="7" customFormat="1" ht="24.95" customHeight="1">
      <c r="A396" s="9"/>
      <c r="B396" s="5"/>
      <c r="C396" s="5"/>
      <c r="D396" s="5"/>
      <c r="E396" s="10"/>
      <c r="F396" s="15"/>
      <c r="G396" s="16"/>
    </row>
    <row r="397" spans="1:7" s="7" customFormat="1" ht="24.95" customHeight="1">
      <c r="A397" s="9"/>
      <c r="B397" s="5"/>
      <c r="C397" s="5"/>
      <c r="D397" s="5"/>
      <c r="E397" s="10"/>
      <c r="F397" s="15"/>
      <c r="G397" s="16"/>
    </row>
    <row r="398" spans="1:7" s="7" customFormat="1" ht="24.95" customHeight="1">
      <c r="A398" s="9"/>
      <c r="B398" s="5"/>
      <c r="C398" s="5"/>
      <c r="D398" s="5"/>
      <c r="E398" s="10"/>
      <c r="F398" s="15"/>
      <c r="G398" s="16"/>
    </row>
    <row r="399" spans="1:7" s="7" customFormat="1" ht="24.95" customHeight="1">
      <c r="A399" s="9"/>
      <c r="B399" s="5"/>
      <c r="C399" s="5"/>
      <c r="D399" s="5"/>
      <c r="E399" s="10"/>
      <c r="F399" s="15"/>
      <c r="G399" s="16"/>
    </row>
    <row r="400" spans="1:7" s="7" customFormat="1" ht="24.95" customHeight="1">
      <c r="A400" s="9"/>
      <c r="B400" s="5"/>
      <c r="C400" s="5"/>
      <c r="D400" s="5"/>
      <c r="E400" s="10"/>
      <c r="F400" s="15"/>
      <c r="G400" s="16"/>
    </row>
    <row r="401" spans="1:7" s="7" customFormat="1" ht="24.95" customHeight="1">
      <c r="A401" s="9"/>
      <c r="B401" s="5"/>
      <c r="C401" s="5"/>
      <c r="D401" s="5"/>
      <c r="E401" s="10"/>
      <c r="F401" s="15"/>
      <c r="G401" s="16"/>
    </row>
    <row r="402" spans="1:7" s="7" customFormat="1" ht="24.95" customHeight="1">
      <c r="A402" s="9"/>
      <c r="B402" s="5"/>
      <c r="C402" s="5"/>
      <c r="D402" s="5"/>
      <c r="E402" s="10"/>
      <c r="F402" s="15"/>
      <c r="G402" s="16"/>
    </row>
    <row r="403" spans="1:7" s="7" customFormat="1" ht="24.95" customHeight="1">
      <c r="A403" s="9"/>
      <c r="B403" s="5"/>
      <c r="C403" s="5"/>
      <c r="D403" s="5"/>
      <c r="E403" s="10"/>
      <c r="F403" s="15"/>
      <c r="G403" s="16"/>
    </row>
    <row r="404" spans="1:7" s="7" customFormat="1" ht="24.95" customHeight="1">
      <c r="A404" s="9"/>
      <c r="B404" s="5"/>
      <c r="C404" s="5"/>
      <c r="D404" s="5"/>
      <c r="E404" s="10"/>
      <c r="F404" s="15"/>
      <c r="G404" s="16"/>
    </row>
    <row r="405" spans="1:7" s="7" customFormat="1" ht="24.95" customHeight="1">
      <c r="A405" s="9"/>
      <c r="B405" s="5"/>
      <c r="C405" s="5"/>
      <c r="D405" s="5"/>
      <c r="E405" s="10"/>
      <c r="F405" s="15"/>
      <c r="G405" s="16"/>
    </row>
    <row r="406" spans="1:7" s="7" customFormat="1" ht="24.95" customHeight="1">
      <c r="A406" s="9"/>
      <c r="B406" s="5"/>
      <c r="C406" s="5"/>
      <c r="D406" s="5"/>
      <c r="E406" s="10"/>
      <c r="F406" s="15"/>
      <c r="G406" s="16"/>
    </row>
    <row r="407" spans="1:7" s="7" customFormat="1" ht="24.95" customHeight="1">
      <c r="A407" s="9"/>
      <c r="B407" s="5"/>
      <c r="C407" s="5"/>
      <c r="D407" s="5"/>
      <c r="E407" s="10"/>
      <c r="F407" s="15"/>
      <c r="G407" s="16"/>
    </row>
    <row r="408" spans="1:7" s="7" customFormat="1" ht="24.95" customHeight="1">
      <c r="A408" s="9"/>
      <c r="B408" s="5"/>
      <c r="C408" s="5"/>
      <c r="D408" s="5"/>
      <c r="E408" s="10"/>
      <c r="F408" s="15"/>
      <c r="G408" s="16"/>
    </row>
    <row r="409" spans="1:7" s="7" customFormat="1" ht="24.95" customHeight="1">
      <c r="A409" s="9"/>
      <c r="B409" s="5"/>
      <c r="C409" s="5"/>
      <c r="D409" s="5"/>
      <c r="E409" s="10"/>
      <c r="F409" s="15"/>
      <c r="G409" s="16"/>
    </row>
    <row r="410" spans="1:7" s="7" customFormat="1" ht="24.95" customHeight="1">
      <c r="A410" s="9"/>
      <c r="B410" s="5"/>
      <c r="C410" s="5"/>
      <c r="D410" s="5"/>
      <c r="E410" s="10"/>
      <c r="F410" s="15"/>
      <c r="G410" s="16"/>
    </row>
    <row r="411" spans="1:7" s="7" customFormat="1" ht="24.95" customHeight="1">
      <c r="A411" s="9"/>
      <c r="B411" s="5"/>
      <c r="C411" s="5"/>
      <c r="D411" s="5"/>
      <c r="E411" s="10"/>
      <c r="F411" s="15"/>
      <c r="G411" s="16"/>
    </row>
    <row r="412" spans="1:7" s="7" customFormat="1" ht="24.95" customHeight="1">
      <c r="A412" s="9"/>
      <c r="B412" s="5"/>
      <c r="C412" s="5"/>
      <c r="D412" s="5"/>
      <c r="E412" s="10"/>
      <c r="F412" s="15"/>
      <c r="G412" s="16"/>
    </row>
    <row r="413" spans="1:7" s="7" customFormat="1" ht="24.95" customHeight="1">
      <c r="A413" s="9"/>
      <c r="B413" s="5"/>
      <c r="C413" s="5"/>
      <c r="D413" s="5"/>
      <c r="E413" s="10"/>
      <c r="F413" s="15"/>
      <c r="G413" s="16"/>
    </row>
    <row r="414" spans="1:7" s="7" customFormat="1" ht="24.95" customHeight="1">
      <c r="A414" s="9"/>
      <c r="B414" s="5"/>
      <c r="C414" s="5"/>
      <c r="D414" s="5"/>
      <c r="E414" s="10"/>
      <c r="F414" s="15"/>
      <c r="G414" s="16"/>
    </row>
    <row r="415" spans="1:7" s="7" customFormat="1" ht="24.95" customHeight="1">
      <c r="A415" s="9"/>
      <c r="B415" s="5"/>
      <c r="C415" s="5"/>
      <c r="D415" s="5"/>
      <c r="E415" s="10"/>
      <c r="F415" s="15"/>
      <c r="G415" s="16"/>
    </row>
    <row r="416" spans="1:7" s="7" customFormat="1" ht="24.95" customHeight="1">
      <c r="A416" s="9"/>
      <c r="B416" s="5"/>
      <c r="C416" s="5"/>
      <c r="D416" s="5"/>
      <c r="E416" s="10"/>
      <c r="F416" s="15"/>
      <c r="G416" s="16"/>
    </row>
    <row r="417" spans="1:7" s="7" customFormat="1" ht="24.95" customHeight="1">
      <c r="A417" s="9"/>
      <c r="B417" s="5"/>
      <c r="C417" s="5"/>
      <c r="D417" s="5"/>
      <c r="E417" s="10"/>
      <c r="F417" s="15"/>
      <c r="G417" s="16"/>
    </row>
    <row r="418" spans="1:7" s="7" customFormat="1" ht="24.95" customHeight="1">
      <c r="A418" s="9"/>
      <c r="B418" s="5"/>
      <c r="C418" s="5"/>
      <c r="D418" s="5"/>
      <c r="E418" s="10"/>
      <c r="F418" s="15"/>
      <c r="G418" s="16"/>
    </row>
    <row r="419" spans="1:7" s="7" customFormat="1" ht="24.95" customHeight="1">
      <c r="A419" s="9"/>
      <c r="B419" s="5"/>
      <c r="C419" s="5"/>
      <c r="D419" s="5"/>
      <c r="E419" s="10"/>
      <c r="F419" s="15"/>
      <c r="G419" s="16"/>
    </row>
    <row r="420" spans="1:7" s="7" customFormat="1" ht="24.95" customHeight="1">
      <c r="A420" s="9"/>
      <c r="B420" s="5"/>
      <c r="C420" s="5"/>
      <c r="D420" s="5"/>
      <c r="E420" s="10"/>
      <c r="F420" s="15"/>
      <c r="G420" s="16"/>
    </row>
    <row r="421" spans="1:7" s="7" customFormat="1" ht="24.95" customHeight="1">
      <c r="A421" s="9"/>
      <c r="B421" s="5"/>
      <c r="C421" s="5"/>
      <c r="D421" s="5"/>
      <c r="E421" s="10"/>
      <c r="F421" s="15"/>
      <c r="G421" s="16"/>
    </row>
    <row r="422" spans="1:7" s="7" customFormat="1" ht="24.95" customHeight="1">
      <c r="A422" s="9"/>
      <c r="B422" s="5"/>
      <c r="C422" s="5"/>
      <c r="D422" s="5"/>
      <c r="E422" s="10"/>
      <c r="F422" s="15"/>
      <c r="G422" s="16"/>
    </row>
    <row r="423" spans="1:7" s="7" customFormat="1" ht="24.95" customHeight="1">
      <c r="A423" s="9"/>
      <c r="B423" s="5"/>
      <c r="C423" s="5"/>
      <c r="D423" s="5"/>
      <c r="E423" s="10"/>
      <c r="F423" s="15"/>
      <c r="G423" s="16"/>
    </row>
    <row r="424" spans="1:7" s="7" customFormat="1" ht="24.95" customHeight="1">
      <c r="A424" s="9"/>
      <c r="B424" s="5"/>
      <c r="C424" s="5"/>
      <c r="D424" s="5"/>
      <c r="E424" s="10"/>
      <c r="F424" s="15"/>
      <c r="G424" s="16"/>
    </row>
    <row r="425" spans="1:7" s="7" customFormat="1" ht="24.95" customHeight="1">
      <c r="A425" s="9"/>
      <c r="B425" s="5"/>
      <c r="C425" s="5"/>
      <c r="D425" s="5"/>
      <c r="E425" s="10"/>
      <c r="F425" s="15"/>
      <c r="G425" s="16"/>
    </row>
    <row r="426" spans="1:7" s="7" customFormat="1" ht="24.95" customHeight="1">
      <c r="A426" s="9"/>
      <c r="B426" s="5"/>
      <c r="C426" s="5"/>
      <c r="D426" s="5"/>
      <c r="E426" s="10"/>
      <c r="F426" s="15"/>
      <c r="G426" s="16"/>
    </row>
    <row r="427" spans="1:7" s="7" customFormat="1" ht="24.95" customHeight="1">
      <c r="A427" s="9"/>
      <c r="B427" s="5"/>
      <c r="C427" s="5"/>
      <c r="D427" s="5"/>
      <c r="E427" s="10"/>
      <c r="F427" s="15"/>
      <c r="G427" s="16"/>
    </row>
    <row r="428" spans="1:7" s="7" customFormat="1" ht="24.95" customHeight="1">
      <c r="A428" s="9"/>
      <c r="B428" s="5"/>
      <c r="C428" s="5"/>
      <c r="D428" s="5"/>
      <c r="E428" s="10"/>
      <c r="F428" s="15"/>
      <c r="G428" s="16"/>
    </row>
    <row r="429" spans="1:7" s="7" customFormat="1" ht="24.95" customHeight="1">
      <c r="A429" s="9"/>
      <c r="B429" s="5"/>
      <c r="C429" s="5"/>
      <c r="D429" s="5"/>
      <c r="E429" s="10"/>
      <c r="F429" s="15"/>
      <c r="G429" s="16"/>
    </row>
    <row r="430" spans="1:7" s="7" customFormat="1" ht="24.95" customHeight="1">
      <c r="A430" s="9"/>
      <c r="B430" s="5"/>
      <c r="C430" s="5"/>
      <c r="D430" s="5"/>
      <c r="E430" s="10"/>
      <c r="F430" s="15"/>
      <c r="G430" s="16"/>
    </row>
    <row r="431" spans="1:7" s="7" customFormat="1" ht="24.95" customHeight="1">
      <c r="A431" s="9"/>
      <c r="B431" s="5"/>
      <c r="C431" s="5"/>
      <c r="D431" s="5"/>
      <c r="E431" s="10"/>
      <c r="F431" s="15"/>
      <c r="G431" s="16"/>
    </row>
    <row r="432" spans="1:7" s="7" customFormat="1" ht="24.95" customHeight="1">
      <c r="A432" s="9"/>
      <c r="B432" s="5"/>
      <c r="C432" s="5"/>
      <c r="D432" s="5"/>
      <c r="E432" s="10"/>
      <c r="F432" s="15"/>
      <c r="G432" s="16"/>
    </row>
    <row r="433" spans="1:7" s="7" customFormat="1" ht="24.95" customHeight="1">
      <c r="A433" s="9"/>
      <c r="B433" s="5"/>
      <c r="C433" s="5"/>
      <c r="D433" s="5"/>
      <c r="E433" s="10"/>
      <c r="F433" s="15"/>
      <c r="G433" s="16"/>
    </row>
    <row r="434" spans="1:7" s="7" customFormat="1" ht="24.95" customHeight="1">
      <c r="A434" s="9"/>
      <c r="B434" s="5"/>
      <c r="C434" s="5"/>
      <c r="D434" s="5"/>
      <c r="E434" s="10"/>
      <c r="F434" s="15"/>
      <c r="G434" s="16"/>
    </row>
    <row r="435" spans="1:7" s="7" customFormat="1" ht="24.95" customHeight="1">
      <c r="A435" s="9"/>
      <c r="B435" s="5"/>
      <c r="C435" s="5"/>
      <c r="D435" s="5"/>
      <c r="E435" s="10"/>
      <c r="F435" s="15"/>
      <c r="G435" s="16"/>
    </row>
    <row r="436" spans="1:7" s="7" customFormat="1" ht="24.95" customHeight="1">
      <c r="A436" s="9"/>
      <c r="B436" s="5"/>
      <c r="C436" s="5"/>
      <c r="D436" s="5"/>
      <c r="E436" s="10"/>
      <c r="F436" s="15"/>
      <c r="G436" s="16"/>
    </row>
    <row r="437" spans="1:7" s="7" customFormat="1" ht="24.95" customHeight="1">
      <c r="A437" s="9"/>
      <c r="B437" s="5"/>
      <c r="C437" s="5"/>
      <c r="D437" s="5"/>
      <c r="E437" s="10"/>
      <c r="F437" s="15"/>
      <c r="G437" s="16"/>
    </row>
    <row r="438" spans="1:7" s="7" customFormat="1" ht="24.95" customHeight="1">
      <c r="A438" s="9"/>
      <c r="B438" s="5"/>
      <c r="C438" s="5"/>
      <c r="D438" s="5"/>
      <c r="E438" s="10"/>
      <c r="F438" s="15"/>
      <c r="G438" s="16"/>
    </row>
    <row r="439" spans="1:7" s="7" customFormat="1" ht="24.95" customHeight="1">
      <c r="A439" s="9"/>
      <c r="B439" s="5"/>
      <c r="C439" s="5"/>
      <c r="D439" s="5"/>
      <c r="E439" s="10"/>
      <c r="F439" s="15"/>
      <c r="G439" s="16"/>
    </row>
    <row r="440" spans="1:7" s="7" customFormat="1" ht="24.95" customHeight="1">
      <c r="A440" s="9"/>
      <c r="B440" s="5"/>
      <c r="C440" s="5"/>
      <c r="D440" s="5"/>
      <c r="E440" s="10"/>
      <c r="F440" s="15"/>
      <c r="G440" s="16"/>
    </row>
    <row r="441" spans="1:7" s="7" customFormat="1" ht="24.95" customHeight="1">
      <c r="A441" s="9"/>
      <c r="B441" s="5"/>
      <c r="C441" s="5"/>
      <c r="D441" s="5"/>
      <c r="E441" s="10"/>
      <c r="F441" s="15"/>
      <c r="G441" s="16"/>
    </row>
    <row r="442" spans="1:7" s="7" customFormat="1" ht="24.95" customHeight="1">
      <c r="A442" s="9"/>
      <c r="B442" s="5"/>
      <c r="C442" s="5"/>
      <c r="D442" s="5"/>
      <c r="E442" s="10"/>
      <c r="F442" s="15"/>
      <c r="G442" s="16"/>
    </row>
    <row r="443" spans="1:7" s="7" customFormat="1" ht="24.95" customHeight="1">
      <c r="A443" s="9"/>
      <c r="B443" s="5"/>
      <c r="C443" s="5"/>
      <c r="D443" s="5"/>
      <c r="E443" s="10"/>
      <c r="F443" s="15"/>
      <c r="G443" s="16"/>
    </row>
    <row r="444" spans="1:7" s="7" customFormat="1" ht="24.95" customHeight="1">
      <c r="A444" s="9"/>
      <c r="B444" s="5"/>
      <c r="C444" s="5"/>
      <c r="D444" s="5"/>
      <c r="E444" s="10"/>
      <c r="F444" s="15"/>
      <c r="G444" s="16"/>
    </row>
    <row r="445" spans="1:7" s="7" customFormat="1" ht="24.95" customHeight="1">
      <c r="A445" s="9"/>
      <c r="B445" s="5"/>
      <c r="C445" s="5"/>
      <c r="D445" s="5"/>
      <c r="E445" s="10"/>
      <c r="F445" s="15"/>
      <c r="G445" s="16"/>
    </row>
    <row r="446" spans="1:7" s="7" customFormat="1" ht="24.95" customHeight="1">
      <c r="A446" s="9"/>
      <c r="B446" s="5"/>
      <c r="C446" s="5"/>
      <c r="D446" s="5"/>
      <c r="E446" s="10"/>
      <c r="F446" s="15"/>
      <c r="G446" s="16"/>
    </row>
    <row r="447" spans="1:7" s="7" customFormat="1" ht="24.95" customHeight="1">
      <c r="A447" s="9"/>
      <c r="B447" s="5"/>
      <c r="C447" s="5"/>
      <c r="D447" s="5"/>
      <c r="E447" s="10"/>
      <c r="F447" s="15"/>
      <c r="G447" s="16"/>
    </row>
    <row r="448" spans="1:7" s="7" customFormat="1" ht="24.95" customHeight="1">
      <c r="A448" s="9"/>
      <c r="B448" s="5"/>
      <c r="C448" s="5"/>
      <c r="D448" s="5"/>
      <c r="E448" s="10"/>
      <c r="F448" s="15"/>
      <c r="G448" s="16"/>
    </row>
    <row r="449" spans="1:7" s="7" customFormat="1" ht="24.95" customHeight="1">
      <c r="A449" s="9"/>
      <c r="B449" s="5"/>
      <c r="C449" s="5"/>
      <c r="D449" s="5"/>
      <c r="E449" s="10"/>
      <c r="F449" s="15"/>
      <c r="G449" s="16"/>
    </row>
    <row r="450" spans="1:7" s="7" customFormat="1" ht="24.95" customHeight="1">
      <c r="A450" s="9"/>
      <c r="B450" s="5"/>
      <c r="C450" s="5"/>
      <c r="D450" s="5"/>
      <c r="E450" s="10"/>
      <c r="F450" s="15"/>
      <c r="G450" s="16"/>
    </row>
    <row r="451" spans="1:7" s="7" customFormat="1" ht="24.95" customHeight="1">
      <c r="A451" s="9"/>
      <c r="B451" s="5"/>
      <c r="C451" s="5"/>
      <c r="D451" s="5"/>
      <c r="E451" s="10"/>
      <c r="F451" s="15"/>
      <c r="G451" s="16"/>
    </row>
    <row r="452" spans="1:7" s="7" customFormat="1" ht="24.95" customHeight="1">
      <c r="A452" s="9"/>
      <c r="B452" s="5"/>
      <c r="C452" s="5"/>
      <c r="D452" s="5"/>
      <c r="E452" s="10"/>
      <c r="F452" s="15"/>
      <c r="G452" s="16"/>
    </row>
    <row r="453" spans="1:7" s="7" customFormat="1" ht="24.95" customHeight="1">
      <c r="A453" s="9"/>
      <c r="B453" s="5"/>
      <c r="C453" s="5"/>
      <c r="D453" s="5"/>
      <c r="E453" s="10"/>
      <c r="F453" s="15"/>
      <c r="G453" s="16"/>
    </row>
    <row r="454" spans="1:7" s="7" customFormat="1" ht="24.95" customHeight="1">
      <c r="A454" s="9"/>
      <c r="B454" s="5"/>
      <c r="C454" s="5"/>
      <c r="D454" s="5"/>
      <c r="E454" s="10"/>
      <c r="F454" s="15"/>
      <c r="G454" s="16"/>
    </row>
    <row r="455" spans="1:7" s="7" customFormat="1" ht="24.95" customHeight="1">
      <c r="A455" s="9"/>
      <c r="B455" s="5"/>
      <c r="C455" s="5"/>
      <c r="D455" s="5"/>
      <c r="E455" s="10"/>
      <c r="F455" s="15"/>
      <c r="G455" s="16"/>
    </row>
    <row r="456" spans="1:7" s="7" customFormat="1" ht="24.95" customHeight="1">
      <c r="A456" s="9"/>
      <c r="B456" s="5"/>
      <c r="C456" s="5"/>
      <c r="D456" s="5"/>
      <c r="E456" s="10"/>
      <c r="F456" s="15"/>
      <c r="G456" s="16"/>
    </row>
    <row r="457" spans="1:7" s="7" customFormat="1" ht="24.95" customHeight="1">
      <c r="A457" s="9"/>
      <c r="B457" s="5"/>
      <c r="C457" s="5"/>
      <c r="D457" s="5"/>
      <c r="E457" s="10"/>
      <c r="F457" s="15"/>
      <c r="G457" s="16"/>
    </row>
    <row r="458" spans="1:7" s="7" customFormat="1" ht="24.95" customHeight="1">
      <c r="A458" s="9"/>
      <c r="B458" s="5"/>
      <c r="C458" s="5"/>
      <c r="D458" s="5"/>
      <c r="E458" s="10"/>
      <c r="F458" s="15"/>
      <c r="G458" s="16"/>
    </row>
    <row r="459" spans="1:7" s="7" customFormat="1" ht="24.95" customHeight="1">
      <c r="A459" s="9"/>
      <c r="B459" s="5"/>
      <c r="C459" s="5"/>
      <c r="D459" s="5"/>
      <c r="E459" s="10"/>
      <c r="F459" s="15"/>
      <c r="G459" s="16"/>
    </row>
    <row r="460" spans="1:7" s="7" customFormat="1" ht="24.95" customHeight="1">
      <c r="A460" s="9"/>
      <c r="B460" s="5"/>
      <c r="C460" s="5"/>
      <c r="D460" s="5"/>
      <c r="E460" s="10"/>
      <c r="F460" s="15"/>
      <c r="G460" s="16"/>
    </row>
    <row r="461" spans="1:7" s="7" customFormat="1" ht="24.95" customHeight="1">
      <c r="A461" s="9"/>
      <c r="B461" s="5"/>
      <c r="C461" s="5"/>
      <c r="D461" s="5"/>
      <c r="E461" s="10"/>
      <c r="F461" s="15"/>
      <c r="G461" s="16"/>
    </row>
    <row r="462" spans="1:7" s="7" customFormat="1" ht="24.95" customHeight="1">
      <c r="A462" s="9"/>
      <c r="B462" s="5"/>
      <c r="C462" s="5"/>
      <c r="D462" s="5"/>
      <c r="E462" s="10"/>
      <c r="F462" s="15"/>
      <c r="G462" s="16"/>
    </row>
    <row r="463" spans="1:7" s="7" customFormat="1" ht="24.95" customHeight="1">
      <c r="A463" s="9"/>
      <c r="B463" s="5"/>
      <c r="C463" s="5"/>
      <c r="D463" s="5"/>
      <c r="E463" s="10"/>
      <c r="F463" s="15"/>
      <c r="G463" s="16"/>
    </row>
    <row r="464" spans="1:7" s="7" customFormat="1" ht="24.95" customHeight="1">
      <c r="A464" s="9"/>
      <c r="B464" s="5"/>
      <c r="C464" s="5"/>
      <c r="D464" s="5"/>
      <c r="E464" s="10"/>
      <c r="F464" s="15"/>
      <c r="G464" s="16"/>
    </row>
    <row r="465" spans="1:7" s="7" customFormat="1" ht="24.95" customHeight="1">
      <c r="A465" s="9"/>
      <c r="B465" s="5"/>
      <c r="C465" s="5"/>
      <c r="D465" s="5"/>
      <c r="E465" s="10"/>
      <c r="F465" s="15"/>
      <c r="G465" s="16"/>
    </row>
    <row r="466" spans="1:7" s="7" customFormat="1" ht="24.95" customHeight="1">
      <c r="A466" s="9"/>
      <c r="B466" s="5"/>
      <c r="C466" s="5"/>
      <c r="D466" s="5"/>
      <c r="E466" s="10"/>
      <c r="F466" s="15"/>
      <c r="G466" s="16"/>
    </row>
    <row r="467" spans="1:7" s="7" customFormat="1" ht="24.95" customHeight="1">
      <c r="A467" s="9"/>
      <c r="B467" s="5"/>
      <c r="C467" s="5"/>
      <c r="D467" s="5"/>
      <c r="E467" s="10"/>
      <c r="F467" s="15"/>
      <c r="G467" s="16"/>
    </row>
    <row r="468" spans="1:7" s="7" customFormat="1" ht="24.95" customHeight="1">
      <c r="A468" s="9"/>
      <c r="B468" s="5"/>
      <c r="C468" s="5"/>
      <c r="D468" s="5"/>
      <c r="E468" s="10"/>
      <c r="F468" s="15"/>
      <c r="G468" s="16"/>
    </row>
    <row r="469" spans="1:7" s="7" customFormat="1" ht="24.95" customHeight="1">
      <c r="A469" s="9"/>
      <c r="B469" s="5"/>
      <c r="C469" s="5"/>
      <c r="D469" s="5"/>
      <c r="E469" s="10"/>
      <c r="F469" s="15"/>
      <c r="G469" s="16"/>
    </row>
    <row r="470" spans="1:7" s="7" customFormat="1" ht="24.95" customHeight="1">
      <c r="A470" s="9"/>
      <c r="B470" s="5"/>
      <c r="C470" s="5"/>
      <c r="D470" s="5"/>
      <c r="E470" s="10"/>
      <c r="F470" s="15"/>
      <c r="G470" s="16"/>
    </row>
    <row r="471" spans="1:7" s="7" customFormat="1" ht="24.95" customHeight="1">
      <c r="A471" s="9"/>
      <c r="B471" s="5"/>
      <c r="C471" s="5"/>
      <c r="D471" s="5"/>
      <c r="E471" s="10"/>
      <c r="F471" s="15"/>
      <c r="G471" s="16"/>
    </row>
    <row r="472" spans="1:7" s="7" customFormat="1" ht="24.95" customHeight="1">
      <c r="A472" s="9"/>
      <c r="B472" s="5"/>
      <c r="C472" s="5"/>
      <c r="D472" s="5"/>
      <c r="E472" s="10"/>
      <c r="F472" s="15"/>
      <c r="G472" s="16"/>
    </row>
    <row r="473" spans="1:7" s="7" customFormat="1" ht="24.95" customHeight="1">
      <c r="A473" s="9"/>
      <c r="B473" s="5"/>
      <c r="C473" s="5"/>
      <c r="D473" s="5"/>
      <c r="E473" s="10"/>
      <c r="F473" s="15"/>
      <c r="G473" s="16"/>
    </row>
    <row r="474" spans="1:7" s="7" customFormat="1" ht="24.95" customHeight="1">
      <c r="A474" s="9"/>
      <c r="B474" s="5"/>
      <c r="C474" s="5"/>
      <c r="D474" s="5"/>
      <c r="E474" s="10"/>
      <c r="F474" s="15"/>
      <c r="G474" s="16"/>
    </row>
    <row r="475" spans="1:7" s="7" customFormat="1" ht="24.95" customHeight="1">
      <c r="A475" s="9"/>
      <c r="B475" s="5"/>
      <c r="C475" s="5"/>
      <c r="D475" s="5"/>
      <c r="E475" s="10"/>
      <c r="F475" s="15"/>
      <c r="G475" s="16"/>
    </row>
    <row r="476" spans="1:7" s="7" customFormat="1" ht="24.95" customHeight="1">
      <c r="A476" s="9"/>
      <c r="B476" s="5"/>
      <c r="C476" s="5"/>
      <c r="D476" s="5"/>
      <c r="E476" s="10"/>
      <c r="F476" s="15"/>
      <c r="G476" s="16"/>
    </row>
    <row r="477" spans="1:7" s="7" customFormat="1" ht="24.95" customHeight="1">
      <c r="A477" s="9"/>
      <c r="B477" s="5"/>
      <c r="C477" s="5"/>
      <c r="D477" s="5"/>
      <c r="E477" s="10"/>
      <c r="F477" s="15"/>
      <c r="G477" s="16"/>
    </row>
    <row r="478" spans="1:7" s="7" customFormat="1" ht="24.95" customHeight="1">
      <c r="A478" s="9"/>
      <c r="B478" s="5"/>
      <c r="C478" s="5"/>
      <c r="D478" s="5"/>
      <c r="E478" s="10"/>
      <c r="F478" s="15"/>
      <c r="G478" s="16"/>
    </row>
    <row r="479" spans="1:7" s="7" customFormat="1" ht="24.95" customHeight="1">
      <c r="A479" s="9"/>
      <c r="B479" s="5"/>
      <c r="C479" s="5"/>
      <c r="D479" s="5"/>
      <c r="E479" s="10"/>
      <c r="F479" s="15"/>
      <c r="G479" s="16"/>
    </row>
    <row r="480" spans="1:7" s="7" customFormat="1" ht="24.95" customHeight="1">
      <c r="A480" s="9"/>
      <c r="B480" s="5"/>
      <c r="C480" s="5"/>
      <c r="D480" s="5"/>
      <c r="E480" s="10"/>
      <c r="F480" s="15"/>
      <c r="G480" s="16"/>
    </row>
    <row r="481" spans="1:7" s="7" customFormat="1" ht="24.95" customHeight="1">
      <c r="A481" s="9"/>
      <c r="B481" s="5"/>
      <c r="C481" s="5"/>
      <c r="D481" s="5"/>
      <c r="E481" s="10"/>
      <c r="F481" s="15"/>
      <c r="G481" s="16"/>
    </row>
    <row r="482" spans="1:7" s="7" customFormat="1" ht="24.95" customHeight="1">
      <c r="A482" s="9"/>
      <c r="B482" s="5"/>
      <c r="C482" s="5"/>
      <c r="D482" s="5"/>
      <c r="E482" s="10"/>
      <c r="F482" s="15"/>
      <c r="G482" s="16"/>
    </row>
    <row r="483" spans="1:7" s="7" customFormat="1" ht="24.95" customHeight="1">
      <c r="A483" s="9"/>
      <c r="B483" s="5"/>
      <c r="C483" s="5"/>
      <c r="D483" s="5"/>
      <c r="E483" s="10"/>
      <c r="F483" s="15"/>
      <c r="G483" s="16"/>
    </row>
    <row r="484" spans="1:7" s="7" customFormat="1" ht="24.95" customHeight="1">
      <c r="A484" s="9"/>
      <c r="B484" s="5"/>
      <c r="C484" s="5"/>
      <c r="D484" s="5"/>
      <c r="E484" s="10"/>
      <c r="F484" s="15"/>
      <c r="G484" s="16"/>
    </row>
    <row r="485" spans="1:7" s="7" customFormat="1" ht="24.95" customHeight="1">
      <c r="A485" s="9"/>
      <c r="B485" s="5"/>
      <c r="C485" s="5"/>
      <c r="D485" s="5"/>
      <c r="E485" s="10"/>
      <c r="F485" s="15"/>
      <c r="G485" s="16"/>
    </row>
    <row r="486" spans="1:7" s="7" customFormat="1" ht="24.95" customHeight="1">
      <c r="A486" s="9"/>
      <c r="B486" s="5"/>
      <c r="C486" s="5"/>
      <c r="D486" s="5"/>
      <c r="E486" s="10"/>
      <c r="F486" s="15"/>
      <c r="G486" s="16"/>
    </row>
    <row r="487" spans="1:7" s="7" customFormat="1" ht="24.95" customHeight="1">
      <c r="A487" s="9"/>
      <c r="B487" s="5"/>
      <c r="C487" s="5"/>
      <c r="D487" s="5"/>
      <c r="E487" s="10"/>
      <c r="F487" s="15"/>
      <c r="G487" s="16"/>
    </row>
    <row r="488" spans="1:7" s="7" customFormat="1" ht="24.95" customHeight="1">
      <c r="A488" s="9"/>
      <c r="B488" s="5"/>
      <c r="C488" s="5"/>
      <c r="D488" s="5"/>
      <c r="E488" s="10"/>
      <c r="F488" s="15"/>
      <c r="G488" s="16"/>
    </row>
    <row r="489" spans="1:7" s="7" customFormat="1" ht="24.95" customHeight="1">
      <c r="A489" s="9"/>
      <c r="B489" s="5"/>
      <c r="C489" s="5"/>
      <c r="D489" s="5"/>
      <c r="E489" s="10"/>
      <c r="F489" s="15"/>
      <c r="G489" s="16"/>
    </row>
    <row r="490" spans="1:7" s="7" customFormat="1" ht="24.95" customHeight="1">
      <c r="A490" s="9"/>
      <c r="B490" s="5"/>
      <c r="C490" s="5"/>
      <c r="D490" s="5"/>
      <c r="E490" s="10"/>
      <c r="F490" s="15"/>
      <c r="G490" s="16"/>
    </row>
    <row r="491" spans="1:7" s="7" customFormat="1" ht="24.95" customHeight="1">
      <c r="A491" s="9"/>
      <c r="B491" s="5"/>
      <c r="C491" s="5"/>
      <c r="D491" s="5"/>
      <c r="E491" s="10"/>
      <c r="F491" s="15"/>
      <c r="G491" s="16"/>
    </row>
    <row r="492" spans="1:7" s="7" customFormat="1" ht="24.95" customHeight="1">
      <c r="A492" s="9"/>
      <c r="B492" s="5"/>
      <c r="C492" s="5"/>
      <c r="D492" s="5"/>
      <c r="E492" s="10"/>
      <c r="F492" s="15"/>
      <c r="G492" s="16"/>
    </row>
    <row r="493" spans="1:7" s="7" customFormat="1" ht="24.95" customHeight="1">
      <c r="A493" s="9"/>
      <c r="B493" s="5"/>
      <c r="C493" s="5"/>
      <c r="D493" s="5"/>
      <c r="E493" s="10"/>
      <c r="F493" s="15"/>
      <c r="G493" s="16"/>
    </row>
    <row r="494" spans="1:7" s="7" customFormat="1" ht="24.95" customHeight="1">
      <c r="A494" s="9"/>
      <c r="B494" s="5"/>
      <c r="C494" s="5"/>
      <c r="D494" s="5"/>
      <c r="E494" s="10"/>
      <c r="F494" s="15"/>
      <c r="G494" s="16"/>
    </row>
    <row r="495" spans="1:7" s="7" customFormat="1" ht="24.95" customHeight="1">
      <c r="A495" s="9"/>
      <c r="B495" s="5"/>
      <c r="C495" s="5"/>
      <c r="D495" s="5"/>
      <c r="E495" s="10"/>
      <c r="F495" s="15"/>
      <c r="G495" s="16"/>
    </row>
    <row r="496" spans="1:7" s="7" customFormat="1" ht="24.95" customHeight="1">
      <c r="A496" s="9"/>
      <c r="B496" s="5"/>
      <c r="C496" s="5"/>
      <c r="D496" s="5"/>
      <c r="E496" s="10"/>
      <c r="F496" s="15"/>
      <c r="G496" s="16"/>
    </row>
    <row r="497" spans="1:7" s="7" customFormat="1" ht="24.95" customHeight="1">
      <c r="A497" s="9"/>
      <c r="B497" s="5"/>
      <c r="C497" s="5"/>
      <c r="D497" s="5"/>
      <c r="E497" s="10"/>
      <c r="F497" s="15"/>
      <c r="G497" s="16"/>
    </row>
    <row r="498" spans="1:7" s="7" customFormat="1" ht="24.95" customHeight="1">
      <c r="A498" s="9"/>
      <c r="B498" s="5"/>
      <c r="C498" s="5"/>
      <c r="D498" s="5"/>
      <c r="E498" s="10"/>
      <c r="F498" s="15"/>
      <c r="G498" s="16"/>
    </row>
    <row r="499" spans="1:7" s="8" customFormat="1" ht="24.95" customHeight="1">
      <c r="A499" s="9"/>
      <c r="B499" s="5"/>
      <c r="C499" s="5"/>
      <c r="D499" s="5"/>
      <c r="E499" s="10"/>
      <c r="F499" s="17"/>
      <c r="G499" s="18"/>
    </row>
  </sheetData>
  <sortState ref="A276:M278">
    <sortCondition descending="1" ref="G276:G278"/>
  </sortState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9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G5" sqref="G5"/>
    </sheetView>
  </sheetViews>
  <sheetFormatPr defaultColWidth="9" defaultRowHeight="13.5"/>
  <cols>
    <col min="1" max="1" width="10.5" customWidth="1"/>
    <col min="2" max="2" width="15.5" customWidth="1"/>
    <col min="3" max="3" width="15.625" customWidth="1"/>
    <col min="4" max="4" width="17.625" customWidth="1"/>
    <col min="5" max="5" width="24" customWidth="1"/>
  </cols>
  <sheetData>
    <row r="1" spans="1:5" ht="60" customHeight="1">
      <c r="A1" s="48" t="s">
        <v>531</v>
      </c>
      <c r="B1" s="48"/>
      <c r="C1" s="48"/>
      <c r="D1" s="48"/>
      <c r="E1" s="48"/>
    </row>
    <row r="2" spans="1:5" ht="42" customHeight="1">
      <c r="A2" s="44" t="s">
        <v>0</v>
      </c>
      <c r="B2" s="49" t="s">
        <v>1</v>
      </c>
      <c r="C2" s="44" t="s">
        <v>496</v>
      </c>
      <c r="D2" s="50" t="s">
        <v>497</v>
      </c>
      <c r="E2" s="50" t="s">
        <v>498</v>
      </c>
    </row>
    <row r="3" spans="1:5" ht="12.75" customHeight="1">
      <c r="A3" s="44"/>
      <c r="B3" s="44"/>
      <c r="C3" s="44"/>
      <c r="D3" s="50"/>
      <c r="E3" s="50"/>
    </row>
    <row r="4" spans="1:5" ht="30" customHeight="1">
      <c r="A4" s="1" t="s">
        <v>499</v>
      </c>
      <c r="B4" s="2">
        <v>2022133</v>
      </c>
      <c r="C4" s="13">
        <v>85.4</v>
      </c>
      <c r="D4" s="14">
        <v>86.6</v>
      </c>
      <c r="E4" s="3">
        <f t="shared" ref="E4:E9" si="0">C4*0.4+D4*0.6</f>
        <v>86.12</v>
      </c>
    </row>
    <row r="5" spans="1:5" ht="30" customHeight="1">
      <c r="A5" s="1" t="s">
        <v>500</v>
      </c>
      <c r="B5" s="2">
        <v>2022133</v>
      </c>
      <c r="C5" s="13">
        <v>85.4</v>
      </c>
      <c r="D5" s="14">
        <v>86.6</v>
      </c>
      <c r="E5" s="3">
        <f t="shared" si="0"/>
        <v>86.12</v>
      </c>
    </row>
    <row r="6" spans="1:5" ht="30" customHeight="1">
      <c r="A6" s="2" t="s">
        <v>501</v>
      </c>
      <c r="B6" s="2">
        <v>2022133</v>
      </c>
      <c r="C6" s="13">
        <v>82</v>
      </c>
      <c r="D6" s="14">
        <v>84.6</v>
      </c>
      <c r="E6" s="3">
        <f t="shared" si="0"/>
        <v>83.56</v>
      </c>
    </row>
    <row r="7" spans="1:5" ht="30" customHeight="1">
      <c r="A7" s="1" t="s">
        <v>502</v>
      </c>
      <c r="B7" s="2">
        <v>2022133</v>
      </c>
      <c r="C7" s="13">
        <v>82</v>
      </c>
      <c r="D7" s="14">
        <v>81.2</v>
      </c>
      <c r="E7" s="3">
        <f t="shared" si="0"/>
        <v>81.52000000000001</v>
      </c>
    </row>
    <row r="8" spans="1:5" ht="30" customHeight="1">
      <c r="A8" s="1" t="s">
        <v>503</v>
      </c>
      <c r="B8" s="2">
        <v>2022133</v>
      </c>
      <c r="C8" s="13">
        <v>80.8</v>
      </c>
      <c r="D8" s="14">
        <v>81.2</v>
      </c>
      <c r="E8" s="3">
        <f t="shared" si="0"/>
        <v>81.039999999999992</v>
      </c>
    </row>
    <row r="9" spans="1:5" ht="30" customHeight="1">
      <c r="A9" s="1" t="s">
        <v>504</v>
      </c>
      <c r="B9" s="2">
        <v>2022133</v>
      </c>
      <c r="C9" s="13">
        <v>78.599999999999994</v>
      </c>
      <c r="D9" s="14">
        <v>78.8</v>
      </c>
      <c r="E9" s="3">
        <f t="shared" si="0"/>
        <v>78.72</v>
      </c>
    </row>
  </sheetData>
  <sortState ref="A4:L10">
    <sortCondition descending="1" ref="E4:E10"/>
  </sortState>
  <mergeCells count="6">
    <mergeCell ref="A1:E1"/>
    <mergeCell ref="A2:A3"/>
    <mergeCell ref="B2:B3"/>
    <mergeCell ref="C2:C3"/>
    <mergeCell ref="D2:D3"/>
    <mergeCell ref="E2:E3"/>
  </mergeCells>
  <phoneticPr fontId="1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附件1</vt:lpstr>
      <vt:lpstr>附件2</vt:lpstr>
      <vt:lpstr>附件1!Print_Area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2023-02-21T03:21:33Z</cp:lastPrinted>
  <dcterms:created xsi:type="dcterms:W3CDTF">2022-11-24T01:32:00Z</dcterms:created>
  <dcterms:modified xsi:type="dcterms:W3CDTF">2023-02-21T07:18:32Z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8C2FC4FA944242E6ADFF3B8EDA593FC0</vt:lpwstr>
  </property>
  <property fmtid="{D5CDD505-2E9C-101B-9397-08002B2CF9AE}" pid="3" name="KSOProductBuildVer">
    <vt:lpwstr>2052-11.1.0.13703</vt:lpwstr>
  </property>
</Properties>
</file>