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五、六综合成绩" sheetId="1" r:id="rId1"/>
  </sheets>
  <calcPr calcId="144525"/>
</workbook>
</file>

<file path=xl/sharedStrings.xml><?xml version="1.0" encoding="utf-8"?>
<sst xmlns="http://schemas.openxmlformats.org/spreadsheetml/2006/main" count="81" uniqueCount="45">
  <si>
    <t>附件：2</t>
  </si>
  <si>
    <t>花垣县乡镇事业单位工作人员（五）、工作人员（六）岗位综合成绩排名表</t>
  </si>
  <si>
    <t>序号</t>
  </si>
  <si>
    <t>准考证号</t>
  </si>
  <si>
    <t>报考岗位</t>
  </si>
  <si>
    <t>合成成绩（笔试折算分+综合评价考核分）</t>
  </si>
  <si>
    <t>面试成绩</t>
  </si>
  <si>
    <t>面试成绩*30%</t>
  </si>
  <si>
    <t>综合成绩</t>
  </si>
  <si>
    <t>排名</t>
  </si>
  <si>
    <t>备注</t>
  </si>
  <si>
    <t>202301155714</t>
  </si>
  <si>
    <t>花垣县乡镇事业单位工作人员（五）</t>
  </si>
  <si>
    <t>202301155709</t>
  </si>
  <si>
    <t>202301155715</t>
  </si>
  <si>
    <t>202301155729</t>
  </si>
  <si>
    <t>202301155717</t>
  </si>
  <si>
    <t>202301155633</t>
  </si>
  <si>
    <t>202301155728</t>
  </si>
  <si>
    <t>202301155704</t>
  </si>
  <si>
    <t>202301155635</t>
  </si>
  <si>
    <t>202301155730</t>
  </si>
  <si>
    <t>202301155731</t>
  </si>
  <si>
    <t>202301155701</t>
  </si>
  <si>
    <t>202301155719</t>
  </si>
  <si>
    <t>202301155707</t>
  </si>
  <si>
    <t>202301155721</t>
  </si>
  <si>
    <t>——</t>
  </si>
  <si>
    <t>缺考</t>
  </si>
  <si>
    <t>202301155831</t>
  </si>
  <si>
    <t>花垣县乡镇事业单位工作人员（六）</t>
  </si>
  <si>
    <t>202301155826</t>
  </si>
  <si>
    <t>202301156018</t>
  </si>
  <si>
    <t>202301155802</t>
  </si>
  <si>
    <t>202301155830</t>
  </si>
  <si>
    <t>202301156010</t>
  </si>
  <si>
    <t>202301155832</t>
  </si>
  <si>
    <t>202301156019</t>
  </si>
  <si>
    <t>202301155822</t>
  </si>
  <si>
    <t>202301155827</t>
  </si>
  <si>
    <t>202301155812</t>
  </si>
  <si>
    <t>202301155824</t>
  </si>
  <si>
    <t>202301155922</t>
  </si>
  <si>
    <t>202301156008</t>
  </si>
  <si>
    <t>202301156017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</si>
</sst>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 shrinkToFit="1"/>
    </xf>
    <xf numFmtId="176" fontId="1" fillId="0" borderId="0" xfId="0" applyNumberFormat="1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176" fontId="1" fillId="0" borderId="0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176" fontId="2" fillId="0" borderId="0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76" fontId="1" fillId="0" borderId="2" xfId="0" applyNumberFormat="1" applyFont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zoomScale="85" zoomScaleNormal="85" workbookViewId="0">
      <selection activeCell="A2" sqref="A2:I2"/>
    </sheetView>
  </sheetViews>
  <sheetFormatPr defaultColWidth="9" defaultRowHeight="18.75"/>
  <cols>
    <col min="1" max="1" width="5.875" style="1" customWidth="1"/>
    <col min="2" max="2" width="17.375" style="1" customWidth="1"/>
    <col min="3" max="3" width="42.875" style="1" customWidth="1"/>
    <col min="4" max="4" width="16.125" style="2" customWidth="1"/>
    <col min="5" max="7" width="13.125" style="1" customWidth="1"/>
    <col min="8" max="13" width="9" style="1"/>
    <col min="14" max="21" width="9.125" style="1"/>
    <col min="22" max="16384" width="9" style="1"/>
  </cols>
  <sheetData>
    <row r="1" spans="1:9">
      <c r="A1" s="3" t="s">
        <v>0</v>
      </c>
      <c r="B1" s="3"/>
      <c r="C1" s="3"/>
      <c r="D1" s="4"/>
      <c r="E1" s="3"/>
      <c r="F1" s="3"/>
      <c r="G1" s="3"/>
      <c r="H1" s="3"/>
      <c r="I1" s="3"/>
    </row>
    <row r="2" ht="42" customHeight="1" spans="1:9">
      <c r="A2" s="5" t="s">
        <v>1</v>
      </c>
      <c r="B2" s="5"/>
      <c r="C2" s="5"/>
      <c r="D2" s="6"/>
      <c r="E2" s="7"/>
      <c r="F2" s="5"/>
      <c r="G2" s="7"/>
      <c r="H2" s="7"/>
      <c r="I2" s="5"/>
    </row>
    <row r="3" ht="51" customHeight="1" spans="1:9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8" t="s">
        <v>7</v>
      </c>
      <c r="G3" s="11" t="s">
        <v>8</v>
      </c>
      <c r="H3" s="11" t="s">
        <v>9</v>
      </c>
      <c r="I3" s="8" t="s">
        <v>10</v>
      </c>
    </row>
    <row r="4" ht="30" customHeight="1" spans="1:9">
      <c r="A4" s="12">
        <v>1</v>
      </c>
      <c r="B4" s="12" t="s">
        <v>11</v>
      </c>
      <c r="C4" s="12" t="s">
        <v>12</v>
      </c>
      <c r="D4" s="13">
        <v>48.614</v>
      </c>
      <c r="E4" s="12">
        <v>77.6</v>
      </c>
      <c r="F4" s="12">
        <f t="shared" ref="F4:F17" si="0">E4*0.3</f>
        <v>23.28</v>
      </c>
      <c r="G4" s="12">
        <f t="shared" ref="G4:G17" si="1">D4+F4</f>
        <v>71.894</v>
      </c>
      <c r="H4" s="12">
        <v>1</v>
      </c>
      <c r="I4" s="12"/>
    </row>
    <row r="5" ht="30" customHeight="1" spans="1:9">
      <c r="A5" s="12">
        <v>2</v>
      </c>
      <c r="B5" s="12" t="s">
        <v>13</v>
      </c>
      <c r="C5" s="12" t="s">
        <v>12</v>
      </c>
      <c r="D5" s="13">
        <v>46.845</v>
      </c>
      <c r="E5" s="12">
        <v>80.44</v>
      </c>
      <c r="F5" s="12">
        <f t="shared" si="0"/>
        <v>24.132</v>
      </c>
      <c r="G5" s="12">
        <f t="shared" si="1"/>
        <v>70.977</v>
      </c>
      <c r="H5" s="12">
        <v>2</v>
      </c>
      <c r="I5" s="12"/>
    </row>
    <row r="6" ht="30" customHeight="1" spans="1:9">
      <c r="A6" s="12">
        <v>3</v>
      </c>
      <c r="B6" s="12" t="s">
        <v>14</v>
      </c>
      <c r="C6" s="12" t="s">
        <v>12</v>
      </c>
      <c r="D6" s="13">
        <v>44.258</v>
      </c>
      <c r="E6" s="12">
        <v>81.8</v>
      </c>
      <c r="F6" s="12">
        <f t="shared" si="0"/>
        <v>24.54</v>
      </c>
      <c r="G6" s="12">
        <f t="shared" si="1"/>
        <v>68.798</v>
      </c>
      <c r="H6" s="12">
        <v>3</v>
      </c>
      <c r="I6" s="12"/>
    </row>
    <row r="7" ht="30" customHeight="1" spans="1:9">
      <c r="A7" s="12">
        <v>4</v>
      </c>
      <c r="B7" s="12" t="s">
        <v>15</v>
      </c>
      <c r="C7" s="12" t="s">
        <v>12</v>
      </c>
      <c r="D7" s="13">
        <v>44.204</v>
      </c>
      <c r="E7" s="12">
        <v>80.86</v>
      </c>
      <c r="F7" s="12">
        <f t="shared" si="0"/>
        <v>24.258</v>
      </c>
      <c r="G7" s="12">
        <f t="shared" si="1"/>
        <v>68.462</v>
      </c>
      <c r="H7" s="12">
        <v>4</v>
      </c>
      <c r="I7" s="12"/>
    </row>
    <row r="8" ht="30" customHeight="1" spans="1:9">
      <c r="A8" s="12">
        <v>5</v>
      </c>
      <c r="B8" s="12" t="s">
        <v>16</v>
      </c>
      <c r="C8" s="12" t="s">
        <v>12</v>
      </c>
      <c r="D8" s="13">
        <v>43.38</v>
      </c>
      <c r="E8" s="12">
        <v>77.3</v>
      </c>
      <c r="F8" s="12">
        <f t="shared" si="0"/>
        <v>23.19</v>
      </c>
      <c r="G8" s="12">
        <f t="shared" si="1"/>
        <v>66.57</v>
      </c>
      <c r="H8" s="12">
        <v>5</v>
      </c>
      <c r="I8" s="12"/>
    </row>
    <row r="9" ht="30" customHeight="1" spans="1:9">
      <c r="A9" s="12">
        <v>6</v>
      </c>
      <c r="B9" s="12" t="s">
        <v>17</v>
      </c>
      <c r="C9" s="12" t="s">
        <v>12</v>
      </c>
      <c r="D9" s="13">
        <v>40.337</v>
      </c>
      <c r="E9" s="12">
        <v>82.6</v>
      </c>
      <c r="F9" s="12">
        <f t="shared" si="0"/>
        <v>24.78</v>
      </c>
      <c r="G9" s="12">
        <f t="shared" si="1"/>
        <v>65.117</v>
      </c>
      <c r="H9" s="12">
        <v>6</v>
      </c>
      <c r="I9" s="12"/>
    </row>
    <row r="10" ht="30" customHeight="1" spans="1:9">
      <c r="A10" s="12">
        <v>7</v>
      </c>
      <c r="B10" s="12" t="s">
        <v>18</v>
      </c>
      <c r="C10" s="12" t="s">
        <v>12</v>
      </c>
      <c r="D10" s="13">
        <v>41.226</v>
      </c>
      <c r="E10" s="12">
        <v>74.9</v>
      </c>
      <c r="F10" s="12">
        <f t="shared" si="0"/>
        <v>22.47</v>
      </c>
      <c r="G10" s="12">
        <f t="shared" si="1"/>
        <v>63.696</v>
      </c>
      <c r="H10" s="12">
        <v>7</v>
      </c>
      <c r="I10" s="12"/>
    </row>
    <row r="11" ht="30" customHeight="1" spans="1:9">
      <c r="A11" s="12">
        <v>8</v>
      </c>
      <c r="B11" s="12" t="s">
        <v>19</v>
      </c>
      <c r="C11" s="12" t="s">
        <v>12</v>
      </c>
      <c r="D11" s="13">
        <v>39.997</v>
      </c>
      <c r="E11" s="12">
        <v>77.26</v>
      </c>
      <c r="F11" s="12">
        <f t="shared" si="0"/>
        <v>23.178</v>
      </c>
      <c r="G11" s="12">
        <f t="shared" si="1"/>
        <v>63.175</v>
      </c>
      <c r="H11" s="12">
        <v>8</v>
      </c>
      <c r="I11" s="12"/>
    </row>
    <row r="12" ht="30" customHeight="1" spans="1:9">
      <c r="A12" s="12">
        <v>9</v>
      </c>
      <c r="B12" s="12" t="s">
        <v>20</v>
      </c>
      <c r="C12" s="12" t="s">
        <v>12</v>
      </c>
      <c r="D12" s="13">
        <v>37.652</v>
      </c>
      <c r="E12" s="12">
        <v>84.1</v>
      </c>
      <c r="F12" s="12">
        <f t="shared" si="0"/>
        <v>25.23</v>
      </c>
      <c r="G12" s="12">
        <f t="shared" si="1"/>
        <v>62.882</v>
      </c>
      <c r="H12" s="12">
        <v>9</v>
      </c>
      <c r="I12" s="12"/>
    </row>
    <row r="13" ht="30" customHeight="1" spans="1:9">
      <c r="A13" s="12">
        <v>10</v>
      </c>
      <c r="B13" s="12" t="s">
        <v>21</v>
      </c>
      <c r="C13" s="12" t="s">
        <v>12</v>
      </c>
      <c r="D13" s="13">
        <v>39.214</v>
      </c>
      <c r="E13" s="12">
        <v>75.1</v>
      </c>
      <c r="F13" s="12">
        <f t="shared" si="0"/>
        <v>22.53</v>
      </c>
      <c r="G13" s="12">
        <f t="shared" si="1"/>
        <v>61.744</v>
      </c>
      <c r="H13" s="12">
        <v>10</v>
      </c>
      <c r="I13" s="12"/>
    </row>
    <row r="14" ht="30" customHeight="1" spans="1:9">
      <c r="A14" s="12">
        <v>11</v>
      </c>
      <c r="B14" s="12" t="s">
        <v>22</v>
      </c>
      <c r="C14" s="12" t="s">
        <v>12</v>
      </c>
      <c r="D14" s="13">
        <v>41.188</v>
      </c>
      <c r="E14" s="12">
        <v>67.2</v>
      </c>
      <c r="F14" s="12">
        <f t="shared" si="0"/>
        <v>20.16</v>
      </c>
      <c r="G14" s="12">
        <f t="shared" si="1"/>
        <v>61.348</v>
      </c>
      <c r="H14" s="12">
        <v>11</v>
      </c>
      <c r="I14" s="12"/>
    </row>
    <row r="15" ht="30" customHeight="1" spans="1:9">
      <c r="A15" s="12">
        <v>12</v>
      </c>
      <c r="B15" s="12" t="s">
        <v>23</v>
      </c>
      <c r="C15" s="12" t="s">
        <v>12</v>
      </c>
      <c r="D15" s="13">
        <v>37.75</v>
      </c>
      <c r="E15" s="12">
        <v>78.24</v>
      </c>
      <c r="F15" s="12">
        <f t="shared" si="0"/>
        <v>23.472</v>
      </c>
      <c r="G15" s="12">
        <f t="shared" si="1"/>
        <v>61.222</v>
      </c>
      <c r="H15" s="12">
        <v>12</v>
      </c>
      <c r="I15" s="12"/>
    </row>
    <row r="16" ht="30" customHeight="1" spans="1:9">
      <c r="A16" s="12">
        <v>13</v>
      </c>
      <c r="B16" s="12" t="s">
        <v>24</v>
      </c>
      <c r="C16" s="12" t="s">
        <v>12</v>
      </c>
      <c r="D16" s="13">
        <v>37.672</v>
      </c>
      <c r="E16" s="12">
        <v>72.1</v>
      </c>
      <c r="F16" s="12">
        <f t="shared" si="0"/>
        <v>21.63</v>
      </c>
      <c r="G16" s="12">
        <f t="shared" si="1"/>
        <v>59.302</v>
      </c>
      <c r="H16" s="12">
        <v>13</v>
      </c>
      <c r="I16" s="12"/>
    </row>
    <row r="17" ht="30" customHeight="1" spans="1:9">
      <c r="A17" s="12">
        <v>14</v>
      </c>
      <c r="B17" s="12" t="s">
        <v>25</v>
      </c>
      <c r="C17" s="12" t="s">
        <v>12</v>
      </c>
      <c r="D17" s="13">
        <v>37.046</v>
      </c>
      <c r="E17" s="12">
        <v>73.76</v>
      </c>
      <c r="F17" s="12">
        <f t="shared" si="0"/>
        <v>22.128</v>
      </c>
      <c r="G17" s="12">
        <f t="shared" si="1"/>
        <v>59.174</v>
      </c>
      <c r="H17" s="12">
        <v>14</v>
      </c>
      <c r="I17" s="12"/>
    </row>
    <row r="18" s="1" customFormat="1" ht="30" customHeight="1" spans="1:9">
      <c r="A18" s="12">
        <v>15</v>
      </c>
      <c r="B18" s="12" t="s">
        <v>26</v>
      </c>
      <c r="C18" s="12" t="s">
        <v>12</v>
      </c>
      <c r="D18" s="13">
        <v>36.46</v>
      </c>
      <c r="E18" s="14" t="s">
        <v>27</v>
      </c>
      <c r="F18" s="14" t="s">
        <v>27</v>
      </c>
      <c r="G18" s="14" t="s">
        <v>27</v>
      </c>
      <c r="H18" s="14" t="s">
        <v>27</v>
      </c>
      <c r="I18" s="12" t="s">
        <v>28</v>
      </c>
    </row>
    <row r="19" ht="30" customHeight="1" spans="1:9">
      <c r="A19" s="12">
        <v>38</v>
      </c>
      <c r="B19" s="12" t="s">
        <v>29</v>
      </c>
      <c r="C19" s="12" t="s">
        <v>30</v>
      </c>
      <c r="D19" s="13">
        <v>47.969</v>
      </c>
      <c r="E19" s="12">
        <v>85.6</v>
      </c>
      <c r="F19" s="12">
        <f t="shared" ref="F19:F32" si="2">E19*0.3</f>
        <v>25.68</v>
      </c>
      <c r="G19" s="12">
        <f t="shared" ref="G19:G32" si="3">D19+F19</f>
        <v>73.649</v>
      </c>
      <c r="H19" s="12">
        <v>1</v>
      </c>
      <c r="I19" s="12"/>
    </row>
    <row r="20" ht="30" customHeight="1" spans="1:9">
      <c r="A20" s="12">
        <v>39</v>
      </c>
      <c r="B20" s="12" t="s">
        <v>31</v>
      </c>
      <c r="C20" s="12" t="s">
        <v>30</v>
      </c>
      <c r="D20" s="13">
        <v>42.634</v>
      </c>
      <c r="E20" s="12">
        <v>86.44</v>
      </c>
      <c r="F20" s="12">
        <f t="shared" si="2"/>
        <v>25.932</v>
      </c>
      <c r="G20" s="12">
        <f t="shared" si="3"/>
        <v>68.566</v>
      </c>
      <c r="H20" s="12">
        <v>2</v>
      </c>
      <c r="I20" s="12"/>
    </row>
    <row r="21" ht="30" customHeight="1" spans="1:9">
      <c r="A21" s="12">
        <v>40</v>
      </c>
      <c r="B21" s="12" t="s">
        <v>32</v>
      </c>
      <c r="C21" s="12" t="s">
        <v>30</v>
      </c>
      <c r="D21" s="13">
        <v>42.762</v>
      </c>
      <c r="E21" s="12">
        <v>83.7</v>
      </c>
      <c r="F21" s="12">
        <f t="shared" si="2"/>
        <v>25.11</v>
      </c>
      <c r="G21" s="12">
        <f t="shared" si="3"/>
        <v>67.872</v>
      </c>
      <c r="H21" s="12">
        <v>3</v>
      </c>
      <c r="I21" s="12"/>
    </row>
    <row r="22" ht="30" customHeight="1" spans="1:9">
      <c r="A22" s="12">
        <v>41</v>
      </c>
      <c r="B22" s="12" t="s">
        <v>33</v>
      </c>
      <c r="C22" s="12" t="s">
        <v>30</v>
      </c>
      <c r="D22" s="13">
        <v>41.991</v>
      </c>
      <c r="E22" s="12">
        <v>82.52</v>
      </c>
      <c r="F22" s="12">
        <f t="shared" si="2"/>
        <v>24.756</v>
      </c>
      <c r="G22" s="12">
        <f t="shared" si="3"/>
        <v>66.747</v>
      </c>
      <c r="H22" s="12">
        <v>4</v>
      </c>
      <c r="I22" s="12"/>
    </row>
    <row r="23" ht="30" customHeight="1" spans="1:9">
      <c r="A23" s="12">
        <v>42</v>
      </c>
      <c r="B23" s="12" t="s">
        <v>34</v>
      </c>
      <c r="C23" s="12" t="s">
        <v>30</v>
      </c>
      <c r="D23" s="13">
        <v>41.327</v>
      </c>
      <c r="E23" s="12">
        <v>78.9</v>
      </c>
      <c r="F23" s="12">
        <f t="shared" si="2"/>
        <v>23.67</v>
      </c>
      <c r="G23" s="12">
        <f t="shared" si="3"/>
        <v>64.997</v>
      </c>
      <c r="H23" s="12">
        <v>5</v>
      </c>
      <c r="I23" s="12"/>
    </row>
    <row r="24" ht="30" customHeight="1" spans="1:9">
      <c r="A24" s="12">
        <v>43</v>
      </c>
      <c r="B24" s="12" t="s">
        <v>35</v>
      </c>
      <c r="C24" s="12" t="s">
        <v>30</v>
      </c>
      <c r="D24" s="13">
        <v>39.794</v>
      </c>
      <c r="E24" s="12">
        <v>81.86</v>
      </c>
      <c r="F24" s="12">
        <f t="shared" si="2"/>
        <v>24.558</v>
      </c>
      <c r="G24" s="12">
        <f t="shared" si="3"/>
        <v>64.352</v>
      </c>
      <c r="H24" s="12">
        <v>6</v>
      </c>
      <c r="I24" s="12"/>
    </row>
    <row r="25" ht="30" customHeight="1" spans="1:9">
      <c r="A25" s="12">
        <v>44</v>
      </c>
      <c r="B25" s="12" t="s">
        <v>36</v>
      </c>
      <c r="C25" s="12" t="s">
        <v>30</v>
      </c>
      <c r="D25" s="13">
        <v>40.242</v>
      </c>
      <c r="E25" s="12">
        <v>79.2</v>
      </c>
      <c r="F25" s="12">
        <f t="shared" si="2"/>
        <v>23.76</v>
      </c>
      <c r="G25" s="12">
        <f t="shared" si="3"/>
        <v>64.002</v>
      </c>
      <c r="H25" s="12">
        <v>7</v>
      </c>
      <c r="I25" s="12"/>
    </row>
    <row r="26" ht="30" customHeight="1" spans="1:9">
      <c r="A26" s="12">
        <v>45</v>
      </c>
      <c r="B26" s="12" t="s">
        <v>37</v>
      </c>
      <c r="C26" s="12" t="s">
        <v>30</v>
      </c>
      <c r="D26" s="13">
        <v>39.265</v>
      </c>
      <c r="E26" s="12">
        <v>81.5</v>
      </c>
      <c r="F26" s="12">
        <f t="shared" si="2"/>
        <v>24.45</v>
      </c>
      <c r="G26" s="12">
        <f t="shared" si="3"/>
        <v>63.715</v>
      </c>
      <c r="H26" s="12">
        <v>8</v>
      </c>
      <c r="I26" s="12"/>
    </row>
    <row r="27" ht="30" customHeight="1" spans="1:9">
      <c r="A27" s="12">
        <v>46</v>
      </c>
      <c r="B27" s="12" t="s">
        <v>38</v>
      </c>
      <c r="C27" s="12" t="s">
        <v>30</v>
      </c>
      <c r="D27" s="13">
        <v>40.905</v>
      </c>
      <c r="E27" s="12">
        <v>76</v>
      </c>
      <c r="F27" s="12">
        <f t="shared" si="2"/>
        <v>22.8</v>
      </c>
      <c r="G27" s="12">
        <f t="shared" si="3"/>
        <v>63.705</v>
      </c>
      <c r="H27" s="12">
        <v>9</v>
      </c>
      <c r="I27" s="12"/>
    </row>
    <row r="28" ht="30" customHeight="1" spans="1:9">
      <c r="A28" s="12">
        <v>47</v>
      </c>
      <c r="B28" s="12" t="s">
        <v>39</v>
      </c>
      <c r="C28" s="12" t="s">
        <v>30</v>
      </c>
      <c r="D28" s="13">
        <v>40.264</v>
      </c>
      <c r="E28" s="12">
        <v>74.2</v>
      </c>
      <c r="F28" s="12">
        <f t="shared" si="2"/>
        <v>22.26</v>
      </c>
      <c r="G28" s="12">
        <f t="shared" si="3"/>
        <v>62.524</v>
      </c>
      <c r="H28" s="12">
        <v>10</v>
      </c>
      <c r="I28" s="12"/>
    </row>
    <row r="29" ht="30" customHeight="1" spans="1:9">
      <c r="A29" s="12">
        <v>48</v>
      </c>
      <c r="B29" s="12" t="s">
        <v>40</v>
      </c>
      <c r="C29" s="12" t="s">
        <v>30</v>
      </c>
      <c r="D29" s="13">
        <v>39.227</v>
      </c>
      <c r="E29" s="12">
        <v>73.82</v>
      </c>
      <c r="F29" s="12">
        <f t="shared" si="2"/>
        <v>22.146</v>
      </c>
      <c r="G29" s="12">
        <f t="shared" si="3"/>
        <v>61.373</v>
      </c>
      <c r="H29" s="12">
        <v>11</v>
      </c>
      <c r="I29" s="12"/>
    </row>
    <row r="30" ht="30" customHeight="1" spans="1:9">
      <c r="A30" s="12">
        <v>49</v>
      </c>
      <c r="B30" s="12" t="s">
        <v>41</v>
      </c>
      <c r="C30" s="12" t="s">
        <v>30</v>
      </c>
      <c r="D30" s="13">
        <v>37.093</v>
      </c>
      <c r="E30" s="12">
        <v>80.2</v>
      </c>
      <c r="F30" s="12">
        <f t="shared" si="2"/>
        <v>24.06</v>
      </c>
      <c r="G30" s="12">
        <f t="shared" si="3"/>
        <v>61.153</v>
      </c>
      <c r="H30" s="12">
        <v>12</v>
      </c>
      <c r="I30" s="12"/>
    </row>
    <row r="31" ht="30" customHeight="1" spans="1:9">
      <c r="A31" s="12">
        <v>50</v>
      </c>
      <c r="B31" s="12" t="s">
        <v>42</v>
      </c>
      <c r="C31" s="12" t="s">
        <v>30</v>
      </c>
      <c r="D31" s="13">
        <v>37.032</v>
      </c>
      <c r="E31" s="12">
        <v>73.96</v>
      </c>
      <c r="F31" s="12">
        <f t="shared" si="2"/>
        <v>22.188</v>
      </c>
      <c r="G31" s="12">
        <f t="shared" si="3"/>
        <v>59.22</v>
      </c>
      <c r="H31" s="12">
        <v>13</v>
      </c>
      <c r="I31" s="12"/>
    </row>
    <row r="32" ht="30" customHeight="1" spans="1:9">
      <c r="A32" s="12">
        <v>51</v>
      </c>
      <c r="B32" s="12" t="s">
        <v>43</v>
      </c>
      <c r="C32" s="12" t="s">
        <v>30</v>
      </c>
      <c r="D32" s="13">
        <v>36.389</v>
      </c>
      <c r="E32" s="12">
        <v>71.3</v>
      </c>
      <c r="F32" s="12">
        <f t="shared" si="2"/>
        <v>21.39</v>
      </c>
      <c r="G32" s="12">
        <f t="shared" si="3"/>
        <v>57.779</v>
      </c>
      <c r="H32" s="12">
        <v>14</v>
      </c>
      <c r="I32" s="12"/>
    </row>
    <row r="33" ht="30" customHeight="1" spans="1:9">
      <c r="A33" s="12">
        <v>52</v>
      </c>
      <c r="B33" s="12" t="s">
        <v>44</v>
      </c>
      <c r="C33" s="12" t="s">
        <v>30</v>
      </c>
      <c r="D33" s="13">
        <v>40.061</v>
      </c>
      <c r="E33" s="14" t="s">
        <v>27</v>
      </c>
      <c r="F33" s="14" t="s">
        <v>27</v>
      </c>
      <c r="G33" s="14" t="s">
        <v>27</v>
      </c>
      <c r="H33" s="14" t="s">
        <v>27</v>
      </c>
      <c r="I33" s="12" t="s">
        <v>28</v>
      </c>
    </row>
  </sheetData>
  <mergeCells count="2">
    <mergeCell ref="A1:I1"/>
    <mergeCell ref="A2:I2"/>
  </mergeCells>
  <pageMargins left="0.75" right="0.75" top="1" bottom="1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五、六综合成绩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啊翾</cp:lastModifiedBy>
  <dcterms:created xsi:type="dcterms:W3CDTF">2023-02-18T08:21:00Z</dcterms:created>
  <dcterms:modified xsi:type="dcterms:W3CDTF">2023-02-18T08:44:16Z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