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网格员" sheetId="1" r:id="rId1"/>
    <sheet name="实践员" sheetId="2" r:id="rId2"/>
  </sheets>
  <definedNames>
    <definedName name="_xlnm.Print_Area" localSheetId="0">'网格员'!$A$1:$J$22</definedName>
    <definedName name="_xlnm.Print_Titles" localSheetId="0">'网格员'!$2:$2</definedName>
    <definedName name="_xlnm.Print_Area" localSheetId="1">'实践员'!$A$1:$J$5</definedName>
    <definedName name="_xlnm.Print_Titles" localSheetId="1">'实践员'!$2:$2</definedName>
  </definedNames>
  <calcPr fullCalcOnLoad="1"/>
</workbook>
</file>

<file path=xl/sharedStrings.xml><?xml version="1.0" encoding="utf-8"?>
<sst xmlns="http://schemas.openxmlformats.org/spreadsheetml/2006/main" count="92" uniqueCount="78">
  <si>
    <t>浔阳区2022年公开招聘社区专职
网格员考试拟入闱体检名单</t>
  </si>
  <si>
    <t>排名</t>
  </si>
  <si>
    <t>姓名</t>
  </si>
  <si>
    <t>准考证号</t>
  </si>
  <si>
    <t>人机对话成绩</t>
  </si>
  <si>
    <t>按30%计算</t>
  </si>
  <si>
    <t>电脑操作成绩</t>
  </si>
  <si>
    <t>面试成绩</t>
  </si>
  <si>
    <t>按40%计算</t>
  </si>
  <si>
    <t>总成绩</t>
  </si>
  <si>
    <t>户航</t>
  </si>
  <si>
    <t>007</t>
  </si>
  <si>
    <t>75</t>
  </si>
  <si>
    <t>94.4</t>
  </si>
  <si>
    <t>韩璕</t>
  </si>
  <si>
    <t>008</t>
  </si>
  <si>
    <t>72</t>
  </si>
  <si>
    <t>97.4</t>
  </si>
  <si>
    <t>78.70</t>
  </si>
  <si>
    <t>王康</t>
  </si>
  <si>
    <t>009</t>
  </si>
  <si>
    <t>刘毅阳</t>
  </si>
  <si>
    <t>010</t>
  </si>
  <si>
    <t>60</t>
  </si>
  <si>
    <t>97.3</t>
  </si>
  <si>
    <t>何俊英</t>
  </si>
  <si>
    <t>014</t>
  </si>
  <si>
    <t>57</t>
  </si>
  <si>
    <t>94.2</t>
  </si>
  <si>
    <t>83.45</t>
  </si>
  <si>
    <t>谢婷婷</t>
  </si>
  <si>
    <t>018</t>
  </si>
  <si>
    <t>59</t>
  </si>
  <si>
    <t>91.2</t>
  </si>
  <si>
    <t>陈秀娟</t>
  </si>
  <si>
    <t>011</t>
  </si>
  <si>
    <t>殷仁浩</t>
  </si>
  <si>
    <t>015</t>
  </si>
  <si>
    <t>62</t>
  </si>
  <si>
    <t>89</t>
  </si>
  <si>
    <t>周滨雁</t>
  </si>
  <si>
    <t>017</t>
  </si>
  <si>
    <t>陈露</t>
  </si>
  <si>
    <t>016</t>
  </si>
  <si>
    <t>黄淑敏</t>
  </si>
  <si>
    <t>013</t>
  </si>
  <si>
    <t>89.6</t>
  </si>
  <si>
    <t>雷展飞</t>
  </si>
  <si>
    <t>020</t>
  </si>
  <si>
    <t>曹双超</t>
  </si>
  <si>
    <t>021</t>
  </si>
  <si>
    <t>56</t>
  </si>
  <si>
    <t>92</t>
  </si>
  <si>
    <t>谷沛轩</t>
  </si>
  <si>
    <t>012</t>
  </si>
  <si>
    <t>93.4</t>
  </si>
  <si>
    <t>72.91</t>
  </si>
  <si>
    <t>叶倩云</t>
  </si>
  <si>
    <t>019</t>
  </si>
  <si>
    <t>黄梓政</t>
  </si>
  <si>
    <t>025</t>
  </si>
  <si>
    <t>周冰</t>
  </si>
  <si>
    <t>024</t>
  </si>
  <si>
    <t>84.2</t>
  </si>
  <si>
    <t>78.68</t>
  </si>
  <si>
    <t>郭善家</t>
  </si>
  <si>
    <t>032</t>
  </si>
  <si>
    <t>聂火燕</t>
  </si>
  <si>
    <t>022</t>
  </si>
  <si>
    <t>单智鹏</t>
  </si>
  <si>
    <t>029</t>
  </si>
  <si>
    <t>浔阳区2022年公开招聘新时代文明
实践员考试拟入闱体检名单</t>
  </si>
  <si>
    <t>徐*凡</t>
  </si>
  <si>
    <t>004</t>
  </si>
  <si>
    <t>丁*朝</t>
  </si>
  <si>
    <t>001</t>
  </si>
  <si>
    <t>汤*</t>
  </si>
  <si>
    <t>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</si>
</sst>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5"/>
      <name val="新宋体"/>
      <family val="3"/>
    </font>
    <font>
      <b/>
      <sz val="22"/>
      <name val="宋体"/>
      <family val="0"/>
    </font>
    <font>
      <b/>
      <sz val="14"/>
      <name val="新宋体"/>
      <family val="3"/>
    </font>
    <font>
      <sz val="15"/>
      <name val="新宋体"/>
      <family val="3"/>
    </font>
    <font>
      <b/>
      <sz val="16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70" zoomScaleNormal="70" workbookViewId="0" topLeftCell="A1">
      <selection activeCell="L6" sqref="L6"/>
    </sheetView>
  </sheetViews>
  <sheetFormatPr defaultColWidth="9.00390625" defaultRowHeight="24.75" customHeight="1"/>
  <cols>
    <col min="1" max="1" width="6.75390625" style="2" customWidth="1"/>
    <col min="2" max="2" width="12.125" style="2" customWidth="1"/>
    <col min="3" max="3" width="8.25390625" style="3" customWidth="1"/>
    <col min="4" max="4" width="12.00390625" style="2" customWidth="1"/>
    <col min="5" max="5" width="13.875" style="4" customWidth="1"/>
    <col min="6" max="6" width="12.125" style="2" customWidth="1"/>
    <col min="7" max="7" width="12.625" style="2" customWidth="1"/>
    <col min="8" max="8" width="13.00390625" style="4" customWidth="1"/>
    <col min="9" max="9" width="16.25390625" style="4" customWidth="1"/>
    <col min="10" max="10" width="14.625" style="4" customWidth="1"/>
    <col min="11" max="11" width="32.50390625" style="2" customWidth="1"/>
    <col min="12" max="12" width="24.25390625" style="2" customWidth="1"/>
    <col min="13" max="13" width="18.875" style="2" customWidth="1"/>
    <col min="14" max="16384" width="9.00390625" style="2" customWidth="1"/>
  </cols>
  <sheetData>
    <row r="1" spans="1:12" ht="10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8"/>
      <c r="L1" s="18"/>
    </row>
    <row r="2" spans="1:10" s="1" customFormat="1" ht="103.5" customHeight="1">
      <c r="A2" s="8" t="s">
        <v>1</v>
      </c>
      <c r="B2" s="8" t="s">
        <v>2</v>
      </c>
      <c r="C2" s="19" t="s">
        <v>3</v>
      </c>
      <c r="D2" s="10" t="s">
        <v>4</v>
      </c>
      <c r="E2" s="11" t="s">
        <v>5</v>
      </c>
      <c r="F2" s="12" t="s">
        <v>6</v>
      </c>
      <c r="G2" s="10" t="s">
        <v>5</v>
      </c>
      <c r="H2" s="11" t="s">
        <v>7</v>
      </c>
      <c r="I2" s="26" t="s">
        <v>8</v>
      </c>
      <c r="J2" s="13" t="s">
        <v>9</v>
      </c>
    </row>
    <row r="3" spans="1:10" s="1" customFormat="1" ht="36" customHeight="1">
      <c r="A3" s="20">
        <v>1</v>
      </c>
      <c r="B3" s="21" t="s">
        <v>10</v>
      </c>
      <c r="C3" s="21" t="s">
        <v>11</v>
      </c>
      <c r="D3" s="21" t="s">
        <v>12</v>
      </c>
      <c r="E3" s="22">
        <f aca="true" t="shared" si="0" ref="E3:E32">D3*0.3</f>
        <v>22.5</v>
      </c>
      <c r="F3" s="21" t="s">
        <v>13</v>
      </c>
      <c r="G3" s="23">
        <f aca="true" t="shared" si="1" ref="G3:G32">F3*0.3</f>
        <v>28.32</v>
      </c>
      <c r="H3" s="24">
        <v>81.15</v>
      </c>
      <c r="I3" s="22">
        <f aca="true" t="shared" si="2" ref="I3:I32">H3*0.4</f>
        <v>32.46</v>
      </c>
      <c r="J3" s="24">
        <f aca="true" t="shared" si="3" ref="J3:J32">E3+G3+I3</f>
        <v>83.28</v>
      </c>
    </row>
    <row r="4" spans="1:10" s="1" customFormat="1" ht="36" customHeight="1">
      <c r="A4" s="20">
        <v>2</v>
      </c>
      <c r="B4" s="21" t="s">
        <v>14</v>
      </c>
      <c r="C4" s="21" t="s">
        <v>15</v>
      </c>
      <c r="D4" s="21" t="s">
        <v>16</v>
      </c>
      <c r="E4" s="22">
        <f t="shared" si="0"/>
        <v>21.599999999999998</v>
      </c>
      <c r="F4" s="21" t="s">
        <v>17</v>
      </c>
      <c r="G4" s="23">
        <f t="shared" si="1"/>
        <v>29.22</v>
      </c>
      <c r="H4" s="24" t="s">
        <v>18</v>
      </c>
      <c r="I4" s="22">
        <f t="shared" si="2"/>
        <v>31.480000000000004</v>
      </c>
      <c r="J4" s="24">
        <f t="shared" si="3"/>
        <v>82.3</v>
      </c>
    </row>
    <row r="5" spans="1:10" s="1" customFormat="1" ht="36" customHeight="1">
      <c r="A5" s="20">
        <v>3</v>
      </c>
      <c r="B5" s="25" t="s">
        <v>19</v>
      </c>
      <c r="C5" s="21" t="s">
        <v>20</v>
      </c>
      <c r="D5" s="25">
        <v>68</v>
      </c>
      <c r="E5" s="22">
        <f t="shared" si="0"/>
        <v>20.4</v>
      </c>
      <c r="F5" s="25">
        <v>97.7</v>
      </c>
      <c r="G5" s="23">
        <f t="shared" si="1"/>
        <v>29.31</v>
      </c>
      <c r="H5" s="24">
        <v>76.95</v>
      </c>
      <c r="I5" s="22">
        <f t="shared" si="2"/>
        <v>30.78</v>
      </c>
      <c r="J5" s="24">
        <f t="shared" si="3"/>
        <v>80.49</v>
      </c>
    </row>
    <row r="6" spans="1:10" s="1" customFormat="1" ht="36" customHeight="1">
      <c r="A6" s="20">
        <v>4</v>
      </c>
      <c r="B6" s="21" t="s">
        <v>21</v>
      </c>
      <c r="C6" s="21" t="s">
        <v>22</v>
      </c>
      <c r="D6" s="21" t="s">
        <v>23</v>
      </c>
      <c r="E6" s="22">
        <f t="shared" si="0"/>
        <v>18</v>
      </c>
      <c r="F6" s="21" t="s">
        <v>24</v>
      </c>
      <c r="G6" s="23">
        <f t="shared" si="1"/>
        <v>29.189999999999998</v>
      </c>
      <c r="H6" s="24">
        <v>80.29</v>
      </c>
      <c r="I6" s="22">
        <f t="shared" si="2"/>
        <v>32.11600000000001</v>
      </c>
      <c r="J6" s="24">
        <f t="shared" si="3"/>
        <v>79.30600000000001</v>
      </c>
    </row>
    <row r="7" spans="1:10" s="1" customFormat="1" ht="36" customHeight="1">
      <c r="A7" s="20">
        <v>5</v>
      </c>
      <c r="B7" s="21" t="s">
        <v>25</v>
      </c>
      <c r="C7" s="21" t="s">
        <v>26</v>
      </c>
      <c r="D7" s="21" t="s">
        <v>27</v>
      </c>
      <c r="E7" s="22">
        <f t="shared" si="0"/>
        <v>17.099999999999998</v>
      </c>
      <c r="F7" s="21" t="s">
        <v>28</v>
      </c>
      <c r="G7" s="23">
        <f t="shared" si="1"/>
        <v>28.26</v>
      </c>
      <c r="H7" s="24" t="s">
        <v>29</v>
      </c>
      <c r="I7" s="22">
        <f t="shared" si="2"/>
        <v>33.38</v>
      </c>
      <c r="J7" s="24">
        <f t="shared" si="3"/>
        <v>78.74000000000001</v>
      </c>
    </row>
    <row r="8" spans="1:10" s="1" customFormat="1" ht="36" customHeight="1">
      <c r="A8" s="20">
        <v>6</v>
      </c>
      <c r="B8" s="21" t="s">
        <v>30</v>
      </c>
      <c r="C8" s="21" t="s">
        <v>31</v>
      </c>
      <c r="D8" s="21" t="s">
        <v>32</v>
      </c>
      <c r="E8" s="22">
        <f t="shared" si="0"/>
        <v>17.7</v>
      </c>
      <c r="F8" s="21" t="s">
        <v>33</v>
      </c>
      <c r="G8" s="23">
        <f t="shared" si="1"/>
        <v>27.36</v>
      </c>
      <c r="H8" s="24">
        <v>82.8</v>
      </c>
      <c r="I8" s="22">
        <f t="shared" si="2"/>
        <v>33.12</v>
      </c>
      <c r="J8" s="24">
        <f t="shared" si="3"/>
        <v>78.18</v>
      </c>
    </row>
    <row r="9" spans="1:10" s="1" customFormat="1" ht="36" customHeight="1">
      <c r="A9" s="20">
        <v>7</v>
      </c>
      <c r="B9" s="25" t="s">
        <v>34</v>
      </c>
      <c r="C9" s="21" t="s">
        <v>35</v>
      </c>
      <c r="D9" s="25">
        <v>61</v>
      </c>
      <c r="E9" s="22">
        <f t="shared" si="0"/>
        <v>18.3</v>
      </c>
      <c r="F9" s="25">
        <v>94.1</v>
      </c>
      <c r="G9" s="23">
        <f t="shared" si="1"/>
        <v>28.229999999999997</v>
      </c>
      <c r="H9" s="24">
        <v>78.87</v>
      </c>
      <c r="I9" s="22">
        <f t="shared" si="2"/>
        <v>31.548000000000002</v>
      </c>
      <c r="J9" s="24">
        <f t="shared" si="3"/>
        <v>78.078</v>
      </c>
    </row>
    <row r="10" spans="1:10" s="1" customFormat="1" ht="36" customHeight="1">
      <c r="A10" s="20">
        <v>8</v>
      </c>
      <c r="B10" s="21" t="s">
        <v>36</v>
      </c>
      <c r="C10" s="21" t="s">
        <v>37</v>
      </c>
      <c r="D10" s="21" t="s">
        <v>38</v>
      </c>
      <c r="E10" s="22">
        <f t="shared" si="0"/>
        <v>18.599999999999998</v>
      </c>
      <c r="F10" s="21" t="s">
        <v>39</v>
      </c>
      <c r="G10" s="23">
        <f t="shared" si="1"/>
        <v>26.7</v>
      </c>
      <c r="H10" s="24">
        <v>81.87</v>
      </c>
      <c r="I10" s="22">
        <f t="shared" si="2"/>
        <v>32.748000000000005</v>
      </c>
      <c r="J10" s="24">
        <f t="shared" si="3"/>
        <v>78.048</v>
      </c>
    </row>
    <row r="11" spans="1:10" s="1" customFormat="1" ht="36" customHeight="1">
      <c r="A11" s="20">
        <v>9</v>
      </c>
      <c r="B11" s="25" t="s">
        <v>40</v>
      </c>
      <c r="C11" s="21" t="s">
        <v>41</v>
      </c>
      <c r="D11" s="25">
        <v>59</v>
      </c>
      <c r="E11" s="22">
        <f t="shared" si="0"/>
        <v>17.7</v>
      </c>
      <c r="F11" s="25">
        <v>91.2</v>
      </c>
      <c r="G11" s="23">
        <f t="shared" si="1"/>
        <v>27.36</v>
      </c>
      <c r="H11" s="24">
        <v>81.98</v>
      </c>
      <c r="I11" s="22">
        <f t="shared" si="2"/>
        <v>32.792</v>
      </c>
      <c r="J11" s="24">
        <f t="shared" si="3"/>
        <v>77.852</v>
      </c>
    </row>
    <row r="12" spans="1:10" s="1" customFormat="1" ht="36" customHeight="1">
      <c r="A12" s="20">
        <v>10</v>
      </c>
      <c r="B12" s="25" t="s">
        <v>42</v>
      </c>
      <c r="C12" s="21" t="s">
        <v>43</v>
      </c>
      <c r="D12" s="25">
        <v>62</v>
      </c>
      <c r="E12" s="22">
        <f t="shared" si="0"/>
        <v>18.599999999999998</v>
      </c>
      <c r="F12" s="25">
        <v>88.7</v>
      </c>
      <c r="G12" s="23">
        <f t="shared" si="1"/>
        <v>26.61</v>
      </c>
      <c r="H12" s="24">
        <v>81.35</v>
      </c>
      <c r="I12" s="22">
        <f t="shared" si="2"/>
        <v>32.54</v>
      </c>
      <c r="J12" s="24">
        <f t="shared" si="3"/>
        <v>77.75</v>
      </c>
    </row>
    <row r="13" spans="1:10" s="1" customFormat="1" ht="36" customHeight="1">
      <c r="A13" s="20">
        <v>11</v>
      </c>
      <c r="B13" s="21" t="s">
        <v>44</v>
      </c>
      <c r="C13" s="21" t="s">
        <v>45</v>
      </c>
      <c r="D13" s="21" t="s">
        <v>38</v>
      </c>
      <c r="E13" s="22">
        <f t="shared" si="0"/>
        <v>18.599999999999998</v>
      </c>
      <c r="F13" s="21" t="s">
        <v>46</v>
      </c>
      <c r="G13" s="23">
        <f t="shared" si="1"/>
        <v>26.88</v>
      </c>
      <c r="H13" s="24">
        <v>79.2</v>
      </c>
      <c r="I13" s="22">
        <f t="shared" si="2"/>
        <v>31.680000000000003</v>
      </c>
      <c r="J13" s="24">
        <f t="shared" si="3"/>
        <v>77.16</v>
      </c>
    </row>
    <row r="14" spans="1:10" s="1" customFormat="1" ht="36" customHeight="1">
      <c r="A14" s="20">
        <v>12</v>
      </c>
      <c r="B14" s="25" t="s">
        <v>47</v>
      </c>
      <c r="C14" s="21" t="s">
        <v>48</v>
      </c>
      <c r="D14" s="25">
        <v>61</v>
      </c>
      <c r="E14" s="22">
        <f t="shared" si="0"/>
        <v>18.3</v>
      </c>
      <c r="F14" s="25">
        <v>87</v>
      </c>
      <c r="G14" s="23">
        <f t="shared" si="1"/>
        <v>26.099999999999998</v>
      </c>
      <c r="H14" s="24">
        <v>79.34</v>
      </c>
      <c r="I14" s="22">
        <f t="shared" si="2"/>
        <v>31.736000000000004</v>
      </c>
      <c r="J14" s="24">
        <f t="shared" si="3"/>
        <v>76.136</v>
      </c>
    </row>
    <row r="15" spans="1:10" s="1" customFormat="1" ht="36" customHeight="1">
      <c r="A15" s="20">
        <v>13</v>
      </c>
      <c r="B15" s="21" t="s">
        <v>49</v>
      </c>
      <c r="C15" s="21" t="s">
        <v>50</v>
      </c>
      <c r="D15" s="21" t="s">
        <v>51</v>
      </c>
      <c r="E15" s="22">
        <f t="shared" si="0"/>
        <v>16.8</v>
      </c>
      <c r="F15" s="21" t="s">
        <v>52</v>
      </c>
      <c r="G15" s="23">
        <f t="shared" si="1"/>
        <v>27.599999999999998</v>
      </c>
      <c r="H15" s="24">
        <v>77.54</v>
      </c>
      <c r="I15" s="22">
        <f t="shared" si="2"/>
        <v>31.016000000000005</v>
      </c>
      <c r="J15" s="24">
        <f t="shared" si="3"/>
        <v>75.416</v>
      </c>
    </row>
    <row r="16" spans="1:10" s="1" customFormat="1" ht="36" customHeight="1">
      <c r="A16" s="20">
        <v>14</v>
      </c>
      <c r="B16" s="21" t="s">
        <v>53</v>
      </c>
      <c r="C16" s="21" t="s">
        <v>54</v>
      </c>
      <c r="D16" s="21" t="s">
        <v>23</v>
      </c>
      <c r="E16" s="22">
        <f t="shared" si="0"/>
        <v>18</v>
      </c>
      <c r="F16" s="21" t="s">
        <v>55</v>
      </c>
      <c r="G16" s="23">
        <f t="shared" si="1"/>
        <v>28.02</v>
      </c>
      <c r="H16" s="24" t="s">
        <v>56</v>
      </c>
      <c r="I16" s="22">
        <f t="shared" si="2"/>
        <v>29.164</v>
      </c>
      <c r="J16" s="24">
        <f t="shared" si="3"/>
        <v>75.184</v>
      </c>
    </row>
    <row r="17" spans="1:10" s="1" customFormat="1" ht="36" customHeight="1">
      <c r="A17" s="20">
        <v>15</v>
      </c>
      <c r="B17" s="25" t="s">
        <v>57</v>
      </c>
      <c r="C17" s="21" t="s">
        <v>58</v>
      </c>
      <c r="D17" s="25">
        <v>55</v>
      </c>
      <c r="E17" s="22">
        <f t="shared" si="0"/>
        <v>16.5</v>
      </c>
      <c r="F17" s="25">
        <v>93.6</v>
      </c>
      <c r="G17" s="23">
        <f t="shared" si="1"/>
        <v>28.08</v>
      </c>
      <c r="H17" s="24">
        <v>75.59</v>
      </c>
      <c r="I17" s="22">
        <f t="shared" si="2"/>
        <v>30.236000000000004</v>
      </c>
      <c r="J17" s="24">
        <f t="shared" si="3"/>
        <v>74.816</v>
      </c>
    </row>
    <row r="18" spans="1:10" s="1" customFormat="1" ht="36" customHeight="1">
      <c r="A18" s="20">
        <v>16</v>
      </c>
      <c r="B18" s="25" t="s">
        <v>59</v>
      </c>
      <c r="C18" s="21" t="s">
        <v>60</v>
      </c>
      <c r="D18" s="25">
        <v>53</v>
      </c>
      <c r="E18" s="22">
        <f t="shared" si="0"/>
        <v>15.899999999999999</v>
      </c>
      <c r="F18" s="25">
        <v>91.2</v>
      </c>
      <c r="G18" s="23">
        <f t="shared" si="1"/>
        <v>27.36</v>
      </c>
      <c r="H18" s="24">
        <v>78.78</v>
      </c>
      <c r="I18" s="22">
        <f t="shared" si="2"/>
        <v>31.512</v>
      </c>
      <c r="J18" s="24">
        <f t="shared" si="3"/>
        <v>74.77199999999999</v>
      </c>
    </row>
    <row r="19" spans="1:10" s="1" customFormat="1" ht="36" customHeight="1">
      <c r="A19" s="20">
        <v>17</v>
      </c>
      <c r="B19" s="21" t="s">
        <v>61</v>
      </c>
      <c r="C19" s="21" t="s">
        <v>62</v>
      </c>
      <c r="D19" s="21" t="s">
        <v>23</v>
      </c>
      <c r="E19" s="22">
        <f t="shared" si="0"/>
        <v>18</v>
      </c>
      <c r="F19" s="21" t="s">
        <v>63</v>
      </c>
      <c r="G19" s="23">
        <f t="shared" si="1"/>
        <v>25.26</v>
      </c>
      <c r="H19" s="24" t="s">
        <v>64</v>
      </c>
      <c r="I19" s="22">
        <f t="shared" si="2"/>
        <v>31.472000000000005</v>
      </c>
      <c r="J19" s="24">
        <f t="shared" si="3"/>
        <v>74.73200000000001</v>
      </c>
    </row>
    <row r="20" spans="1:10" s="1" customFormat="1" ht="36" customHeight="1">
      <c r="A20" s="20">
        <v>18</v>
      </c>
      <c r="B20" s="25" t="s">
        <v>65</v>
      </c>
      <c r="C20" s="21" t="s">
        <v>66</v>
      </c>
      <c r="D20" s="25">
        <v>42</v>
      </c>
      <c r="E20" s="22">
        <f t="shared" si="0"/>
        <v>12.6</v>
      </c>
      <c r="F20" s="25">
        <v>96.9</v>
      </c>
      <c r="G20" s="23">
        <f t="shared" si="1"/>
        <v>29.07</v>
      </c>
      <c r="H20" s="24">
        <v>82.25</v>
      </c>
      <c r="I20" s="22">
        <f t="shared" si="2"/>
        <v>32.9</v>
      </c>
      <c r="J20" s="24">
        <f t="shared" si="3"/>
        <v>74.57</v>
      </c>
    </row>
    <row r="21" spans="1:10" s="1" customFormat="1" ht="36" customHeight="1">
      <c r="A21" s="20">
        <v>19</v>
      </c>
      <c r="B21" s="25" t="s">
        <v>67</v>
      </c>
      <c r="C21" s="21" t="s">
        <v>68</v>
      </c>
      <c r="D21" s="25">
        <v>49</v>
      </c>
      <c r="E21" s="22">
        <f t="shared" si="0"/>
        <v>14.7</v>
      </c>
      <c r="F21" s="25">
        <v>97.5</v>
      </c>
      <c r="G21" s="23">
        <f t="shared" si="1"/>
        <v>29.25</v>
      </c>
      <c r="H21" s="24">
        <v>75.84</v>
      </c>
      <c r="I21" s="22">
        <f t="shared" si="2"/>
        <v>30.336000000000002</v>
      </c>
      <c r="J21" s="24">
        <f t="shared" si="3"/>
        <v>74.286</v>
      </c>
    </row>
    <row r="22" spans="1:10" s="1" customFormat="1" ht="36" customHeight="1">
      <c r="A22" s="20">
        <v>20</v>
      </c>
      <c r="B22" s="25" t="s">
        <v>69</v>
      </c>
      <c r="C22" s="21" t="s">
        <v>70</v>
      </c>
      <c r="D22" s="25">
        <v>54</v>
      </c>
      <c r="E22" s="22">
        <f t="shared" si="0"/>
        <v>16.2</v>
      </c>
      <c r="F22" s="25">
        <v>86.6</v>
      </c>
      <c r="G22" s="23">
        <f t="shared" si="1"/>
        <v>25.979999999999997</v>
      </c>
      <c r="H22" s="24">
        <v>80.22</v>
      </c>
      <c r="I22" s="22">
        <f t="shared" si="2"/>
        <v>32.088</v>
      </c>
      <c r="J22" s="24">
        <f t="shared" si="3"/>
        <v>74.268</v>
      </c>
    </row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</sheetData>
  <sheetProtection/>
  <mergeCells count="1">
    <mergeCell ref="A1:J1"/>
  </mergeCells>
  <printOptions horizontalCentered="1"/>
  <pageMargins left="0.35433070866141736" right="0.15748031496062992" top="0.3937007874015748" bottom="0.3937007874015748" header="0.5118110236220472" footer="0.5118110236220472"/>
  <pageSetup horizontalDpi="300" verticalDpi="300" orientation="portrait" paperSize="9" scale="7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70" zoomScaleNormal="70" workbookViewId="0" topLeftCell="A1">
      <selection activeCell="B5" sqref="B5"/>
    </sheetView>
  </sheetViews>
  <sheetFormatPr defaultColWidth="9.00390625" defaultRowHeight="24.75" customHeight="1"/>
  <cols>
    <col min="1" max="1" width="6.75390625" style="2" customWidth="1"/>
    <col min="2" max="2" width="15.00390625" style="2" customWidth="1"/>
    <col min="3" max="3" width="10.875" style="3" customWidth="1"/>
    <col min="4" max="4" width="12.375" style="2" customWidth="1"/>
    <col min="5" max="5" width="12.875" style="4" customWidth="1"/>
    <col min="6" max="6" width="12.50390625" style="2" customWidth="1"/>
    <col min="7" max="7" width="13.875" style="4" customWidth="1"/>
    <col min="8" max="8" width="11.75390625" style="2" customWidth="1"/>
    <col min="9" max="9" width="12.00390625" style="4" customWidth="1"/>
    <col min="10" max="10" width="16.25390625" style="4" customWidth="1"/>
    <col min="11" max="11" width="32.50390625" style="2" customWidth="1"/>
    <col min="12" max="12" width="24.25390625" style="2" customWidth="1"/>
    <col min="13" max="13" width="18.875" style="2" customWidth="1"/>
    <col min="14" max="16384" width="9.00390625" style="2" customWidth="1"/>
  </cols>
  <sheetData>
    <row r="1" spans="1:12" ht="105.75" customHeight="1">
      <c r="A1" s="5" t="s">
        <v>71</v>
      </c>
      <c r="B1" s="5"/>
      <c r="C1" s="6"/>
      <c r="D1" s="5"/>
      <c r="E1" s="7"/>
      <c r="F1" s="5"/>
      <c r="G1" s="7"/>
      <c r="H1" s="5"/>
      <c r="I1" s="7"/>
      <c r="J1" s="7"/>
      <c r="K1" s="18"/>
      <c r="L1" s="18"/>
    </row>
    <row r="2" spans="1:10" s="1" customFormat="1" ht="103.5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5</v>
      </c>
      <c r="H2" s="12" t="s">
        <v>7</v>
      </c>
      <c r="I2" s="13" t="s">
        <v>8</v>
      </c>
      <c r="J2" s="13" t="s">
        <v>9</v>
      </c>
    </row>
    <row r="3" spans="1:10" s="1" customFormat="1" ht="36" customHeight="1">
      <c r="A3" s="14">
        <v>1</v>
      </c>
      <c r="B3" s="14" t="s">
        <v>72</v>
      </c>
      <c r="C3" s="15" t="s">
        <v>73</v>
      </c>
      <c r="D3" s="14">
        <v>51</v>
      </c>
      <c r="E3" s="16">
        <f>D3*0.3</f>
        <v>15.299999999999999</v>
      </c>
      <c r="F3" s="17">
        <v>88.8</v>
      </c>
      <c r="G3" s="16">
        <f>F3*0.3</f>
        <v>26.639999999999997</v>
      </c>
      <c r="H3" s="17">
        <v>83.19</v>
      </c>
      <c r="I3" s="16">
        <f>H3*0.4</f>
        <v>33.276</v>
      </c>
      <c r="J3" s="16">
        <f>E3+G3+I3</f>
        <v>75.21600000000001</v>
      </c>
    </row>
    <row r="4" spans="1:10" s="1" customFormat="1" ht="36" customHeight="1">
      <c r="A4" s="14">
        <v>2</v>
      </c>
      <c r="B4" s="14" t="s">
        <v>74</v>
      </c>
      <c r="C4" s="15" t="s">
        <v>75</v>
      </c>
      <c r="D4" s="14">
        <v>50</v>
      </c>
      <c r="E4" s="16">
        <f>D4*0.3</f>
        <v>15</v>
      </c>
      <c r="F4" s="17">
        <v>97.6</v>
      </c>
      <c r="G4" s="16">
        <f>F4*0.3</f>
        <v>29.279999999999998</v>
      </c>
      <c r="H4" s="17">
        <v>77.22</v>
      </c>
      <c r="I4" s="16">
        <f>H4*0.4</f>
        <v>30.888</v>
      </c>
      <c r="J4" s="16">
        <f>E4+G4+I4</f>
        <v>75.168</v>
      </c>
    </row>
    <row r="5" spans="1:10" s="1" customFormat="1" ht="36" customHeight="1">
      <c r="A5" s="14">
        <v>3</v>
      </c>
      <c r="B5" s="14" t="s">
        <v>76</v>
      </c>
      <c r="C5" s="15" t="s">
        <v>77</v>
      </c>
      <c r="D5" s="14">
        <v>51</v>
      </c>
      <c r="E5" s="16">
        <f>D5*0.3</f>
        <v>15.299999999999999</v>
      </c>
      <c r="F5" s="17">
        <v>85.8</v>
      </c>
      <c r="G5" s="16">
        <f>F5*0.3</f>
        <v>25.74</v>
      </c>
      <c r="H5" s="17">
        <v>84.12</v>
      </c>
      <c r="I5" s="16">
        <f>H5*0.4</f>
        <v>33.648</v>
      </c>
      <c r="J5" s="16">
        <f>E5+G5+I5</f>
        <v>74.688</v>
      </c>
    </row>
    <row r="6" ht="36" customHeight="1"/>
    <row r="7" ht="36" customHeight="1"/>
    <row r="8" ht="36" customHeight="1"/>
    <row r="9" ht="36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</sheetData>
  <sheetProtection/>
  <mergeCells count="1">
    <mergeCell ref="A1:J1"/>
  </mergeCells>
  <printOptions horizontalCentered="1"/>
  <pageMargins left="0.35433070866141736" right="0.15748031496062992" top="0.3937007874015748" bottom="0.3937007874015748" header="0.5118110236220472" footer="0.5118110236220472"/>
  <pageSetup horizontalDpi="300" verticalDpi="300" orientation="portrait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Tiancaishu</cp:lastModifiedBy>
  <cp:lastPrinted>2023-02-11T05:42:36Z</cp:lastPrinted>
  <dcterms:created xsi:type="dcterms:W3CDTF">2015-09-19T07:35:31Z</dcterms:created>
  <dcterms:modified xsi:type="dcterms:W3CDTF">2023-02-20T09:17:41Z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B1B88B3B054A4DFC9705E726BF0DC792</vt:lpwstr>
  </property>
</Properties>
</file>