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<sst xmlns="http://schemas.openxmlformats.org/spreadsheetml/2006/main" count="47" uniqueCount="39">
  <si>
    <r>
      <t>2023年泉州市鲤城区属部分公办中学专项公开招聘新任教师成绩公示</t>
    </r>
    <r>
      <rPr>
        <b/>
        <sz val="11"/>
        <color theme="1"/>
        <rFont val="宋体"/>
        <charset val="134"/>
        <scheme val="minor"/>
      </rPr>
      <t xml:space="preserve">
（泉州七中语文、泉州七中英语、泉州七中数学、泉州七中政治学科岗位）</t>
    </r>
  </si>
  <si>
    <t>学科</t>
  </si>
  <si>
    <t>顺序号</t>
  </si>
  <si>
    <t>姓名</t>
  </si>
  <si>
    <t>身份证号码</t>
  </si>
  <si>
    <t>笔试成绩</t>
  </si>
  <si>
    <t>折后（40%）</t>
  </si>
  <si>
    <t>面试成绩</t>
  </si>
  <si>
    <t>折后（60%）</t>
  </si>
  <si>
    <t>综合成绩</t>
  </si>
  <si>
    <t>名次</t>
  </si>
  <si>
    <t>中学语文</t>
  </si>
  <si>
    <r>
      <rPr>
        <sz val="10"/>
        <rFont val="宋体"/>
        <charset val="134"/>
      </rPr>
      <t>林</t>
    </r>
    <r>
      <rPr>
        <sz val="10"/>
        <rFont val="Arial"/>
        <charset val="134"/>
      </rPr>
      <t>*</t>
    </r>
    <r>
      <rPr>
        <sz val="10"/>
        <rFont val="宋体"/>
        <charset val="134"/>
      </rPr>
      <t>薇</t>
    </r>
  </si>
  <si>
    <t>3505831999020****</t>
  </si>
  <si>
    <r>
      <rPr>
        <sz val="10"/>
        <rFont val="宋体"/>
        <charset val="134"/>
      </rPr>
      <t>康</t>
    </r>
    <r>
      <rPr>
        <sz val="10"/>
        <rFont val="Arial"/>
        <charset val="134"/>
      </rPr>
      <t>*</t>
    </r>
    <r>
      <rPr>
        <sz val="10"/>
        <rFont val="宋体"/>
        <charset val="134"/>
      </rPr>
      <t>玲</t>
    </r>
  </si>
  <si>
    <t>35052519971228****</t>
  </si>
  <si>
    <r>
      <rPr>
        <sz val="10"/>
        <rFont val="宋体"/>
        <charset val="134"/>
      </rPr>
      <t>方</t>
    </r>
    <r>
      <rPr>
        <sz val="10"/>
        <rFont val="Arial"/>
        <charset val="134"/>
      </rPr>
      <t>*</t>
    </r>
    <r>
      <rPr>
        <sz val="10"/>
        <rFont val="宋体"/>
        <charset val="134"/>
      </rPr>
      <t>茹</t>
    </r>
  </si>
  <si>
    <t>35062219971017****</t>
  </si>
  <si>
    <t>中学英语</t>
  </si>
  <si>
    <r>
      <rPr>
        <sz val="10"/>
        <rFont val="宋体"/>
        <charset val="134"/>
      </rPr>
      <t>杜</t>
    </r>
    <r>
      <rPr>
        <sz val="10"/>
        <rFont val="Arial"/>
        <charset val="134"/>
      </rPr>
      <t>*</t>
    </r>
    <r>
      <rPr>
        <sz val="10"/>
        <rFont val="宋体"/>
        <charset val="134"/>
      </rPr>
      <t>诗</t>
    </r>
  </si>
  <si>
    <t>35050419981026****</t>
  </si>
  <si>
    <r>
      <rPr>
        <sz val="10"/>
        <rFont val="宋体"/>
        <charset val="134"/>
      </rPr>
      <t>凌</t>
    </r>
    <r>
      <rPr>
        <sz val="10"/>
        <rFont val="Arial"/>
        <charset val="134"/>
      </rPr>
      <t>*</t>
    </r>
    <r>
      <rPr>
        <sz val="10"/>
        <rFont val="宋体"/>
        <charset val="134"/>
      </rPr>
      <t>芳</t>
    </r>
  </si>
  <si>
    <t>43022519971224****</t>
  </si>
  <si>
    <r>
      <rPr>
        <sz val="10"/>
        <rFont val="宋体"/>
        <charset val="134"/>
      </rPr>
      <t>程</t>
    </r>
    <r>
      <rPr>
        <sz val="10"/>
        <rFont val="Arial"/>
        <charset val="134"/>
      </rPr>
      <t>*</t>
    </r>
    <r>
      <rPr>
        <sz val="10"/>
        <rFont val="宋体"/>
        <charset val="134"/>
      </rPr>
      <t>婷</t>
    </r>
  </si>
  <si>
    <t>35052119931128****</t>
  </si>
  <si>
    <t>中学数学</t>
  </si>
  <si>
    <r>
      <rPr>
        <sz val="10"/>
        <rFont val="宋体"/>
        <charset val="134"/>
      </rPr>
      <t>杨</t>
    </r>
    <r>
      <rPr>
        <sz val="10"/>
        <rFont val="Arial"/>
        <charset val="134"/>
      </rPr>
      <t>*</t>
    </r>
    <r>
      <rPr>
        <sz val="10"/>
        <rFont val="宋体"/>
        <charset val="134"/>
      </rPr>
      <t>珠</t>
    </r>
  </si>
  <si>
    <t>35050219990410****</t>
  </si>
  <si>
    <r>
      <rPr>
        <sz val="10"/>
        <rFont val="宋体"/>
        <charset val="134"/>
      </rPr>
      <t>林</t>
    </r>
    <r>
      <rPr>
        <sz val="10"/>
        <rFont val="Arial"/>
        <charset val="134"/>
      </rPr>
      <t>*</t>
    </r>
    <r>
      <rPr>
        <sz val="10"/>
        <rFont val="宋体"/>
        <charset val="134"/>
      </rPr>
      <t>莹</t>
    </r>
  </si>
  <si>
    <t>35052519981028****</t>
  </si>
  <si>
    <t>中学政治</t>
  </si>
  <si>
    <r>
      <rPr>
        <sz val="10"/>
        <rFont val="宋体"/>
        <charset val="134"/>
      </rPr>
      <t>潘</t>
    </r>
    <r>
      <rPr>
        <sz val="10"/>
        <rFont val="Arial"/>
        <charset val="134"/>
      </rPr>
      <t>*</t>
    </r>
    <r>
      <rPr>
        <sz val="10"/>
        <rFont val="宋体"/>
        <charset val="134"/>
      </rPr>
      <t>芳</t>
    </r>
  </si>
  <si>
    <t>3505251998051****</t>
  </si>
  <si>
    <r>
      <rPr>
        <sz val="10"/>
        <rFont val="宋体"/>
        <charset val="134"/>
      </rPr>
      <t>张</t>
    </r>
    <r>
      <rPr>
        <sz val="10"/>
        <rFont val="Arial"/>
        <charset val="134"/>
      </rPr>
      <t>*</t>
    </r>
    <r>
      <rPr>
        <sz val="10"/>
        <rFont val="宋体"/>
        <charset val="134"/>
      </rPr>
      <t>婷</t>
    </r>
  </si>
  <si>
    <t>35050019931031****</t>
  </si>
  <si>
    <r>
      <rPr>
        <sz val="10"/>
        <rFont val="宋体"/>
        <charset val="134"/>
      </rPr>
      <t>谢</t>
    </r>
    <r>
      <rPr>
        <sz val="10"/>
        <rFont val="Arial"/>
        <charset val="134"/>
      </rPr>
      <t>*</t>
    </r>
    <r>
      <rPr>
        <sz val="10"/>
        <rFont val="宋体"/>
        <charset val="134"/>
      </rPr>
      <t>韵</t>
    </r>
  </si>
  <si>
    <t>35050019960312****</t>
  </si>
  <si>
    <r>
      <rPr>
        <sz val="10"/>
        <rFont val="宋体"/>
        <charset val="134"/>
      </rPr>
      <t>王</t>
    </r>
    <r>
      <rPr>
        <sz val="10"/>
        <rFont val="Arial"/>
        <charset val="134"/>
      </rPr>
      <t>*</t>
    </r>
    <r>
      <rPr>
        <sz val="10"/>
        <rFont val="宋体"/>
        <charset val="134"/>
      </rPr>
      <t>妍</t>
    </r>
  </si>
  <si>
    <t>23230219960427****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</si>
</sst>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3" borderId="11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workbookViewId="0">
      <selection activeCell="F10" sqref="F10"/>
    </sheetView>
  </sheetViews>
  <sheetFormatPr defaultColWidth="9" defaultRowHeight="13.5"/>
  <cols>
    <col min="1" max="1" width="9.25" customWidth="1"/>
    <col min="3" max="3" width="7" customWidth="1"/>
    <col min="4" max="4" width="18.5" customWidth="1"/>
    <col min="5" max="5" width="10.25" style="1" customWidth="1"/>
    <col min="6" max="6" width="11.375" style="1" customWidth="1"/>
    <col min="7" max="7" width="9.375" style="2" customWidth="1"/>
    <col min="8" max="8" width="11.625" style="2" customWidth="1"/>
    <col min="9" max="9" width="10.625" style="2" customWidth="1"/>
    <col min="10" max="10" width="6.25" style="1" customWidth="1"/>
  </cols>
  <sheetData>
    <row r="1" ht="41.25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5" t="s">
        <v>10</v>
      </c>
    </row>
    <row r="3" spans="1:10">
      <c r="A3" s="7" t="s">
        <v>11</v>
      </c>
      <c r="B3" s="7">
        <v>3</v>
      </c>
      <c r="C3" s="8" t="s">
        <v>12</v>
      </c>
      <c r="D3" s="8" t="s">
        <v>13</v>
      </c>
      <c r="E3" s="7">
        <v>82</v>
      </c>
      <c r="F3" s="7">
        <f>E3*0.4</f>
        <v>32.8</v>
      </c>
      <c r="G3" s="9">
        <v>85.67</v>
      </c>
      <c r="H3" s="9">
        <f>G3*0.6</f>
        <v>51.402</v>
      </c>
      <c r="I3" s="9">
        <f>F3+H3</f>
        <v>84.202</v>
      </c>
      <c r="J3" s="7">
        <v>1</v>
      </c>
    </row>
    <row r="4" spans="1:10">
      <c r="A4" s="5" t="s">
        <v>11</v>
      </c>
      <c r="B4" s="5">
        <v>1</v>
      </c>
      <c r="C4" s="10" t="s">
        <v>14</v>
      </c>
      <c r="D4" s="10" t="s">
        <v>15</v>
      </c>
      <c r="E4" s="5">
        <v>77</v>
      </c>
      <c r="F4" s="5">
        <f>E4*0.4</f>
        <v>30.8</v>
      </c>
      <c r="G4" s="6">
        <v>83.24</v>
      </c>
      <c r="H4" s="6">
        <f>G4*0.6</f>
        <v>49.944</v>
      </c>
      <c r="I4" s="6">
        <f>F4+H4</f>
        <v>80.744</v>
      </c>
      <c r="J4" s="5">
        <v>2</v>
      </c>
    </row>
    <row r="5" spans="1:10">
      <c r="A5" s="5" t="s">
        <v>11</v>
      </c>
      <c r="B5" s="5">
        <v>2</v>
      </c>
      <c r="C5" s="10" t="s">
        <v>16</v>
      </c>
      <c r="D5" s="10" t="s">
        <v>17</v>
      </c>
      <c r="E5" s="5">
        <v>77</v>
      </c>
      <c r="F5" s="5">
        <f>E5*0.4</f>
        <v>30.8</v>
      </c>
      <c r="G5" s="6">
        <v>82.96</v>
      </c>
      <c r="H5" s="6">
        <f>G5*0.6</f>
        <v>49.776</v>
      </c>
      <c r="I5" s="6">
        <f>F5+H5</f>
        <v>80.576</v>
      </c>
      <c r="J5" s="5">
        <v>3</v>
      </c>
    </row>
    <row r="6" spans="1:10">
      <c r="A6" s="5"/>
      <c r="B6" s="5"/>
      <c r="C6" s="10"/>
      <c r="D6" s="10"/>
      <c r="E6" s="5"/>
      <c r="F6" s="5"/>
      <c r="G6" s="6"/>
      <c r="H6" s="6"/>
      <c r="I6" s="6"/>
      <c r="J6" s="5"/>
    </row>
    <row r="7" spans="1:10">
      <c r="A7" s="7" t="s">
        <v>18</v>
      </c>
      <c r="B7" s="7">
        <v>1</v>
      </c>
      <c r="C7" s="11" t="s">
        <v>19</v>
      </c>
      <c r="D7" s="8" t="s">
        <v>20</v>
      </c>
      <c r="E7" s="7">
        <v>92</v>
      </c>
      <c r="F7" s="7">
        <f>E7*0.4</f>
        <v>36.8</v>
      </c>
      <c r="G7" s="9">
        <v>89.92</v>
      </c>
      <c r="H7" s="9">
        <f>G7*0.6</f>
        <v>53.952</v>
      </c>
      <c r="I7" s="9">
        <f>F7+H7</f>
        <v>90.752</v>
      </c>
      <c r="J7" s="7">
        <v>1</v>
      </c>
    </row>
    <row r="8" spans="1:10">
      <c r="A8" s="5" t="s">
        <v>18</v>
      </c>
      <c r="B8" s="5">
        <v>3</v>
      </c>
      <c r="C8" s="12" t="s">
        <v>21</v>
      </c>
      <c r="D8" s="10" t="s">
        <v>22</v>
      </c>
      <c r="E8" s="5">
        <v>93</v>
      </c>
      <c r="F8" s="5">
        <f>E8*0.4</f>
        <v>37.2</v>
      </c>
      <c r="G8" s="6">
        <v>88.1</v>
      </c>
      <c r="H8" s="6">
        <f>G8*0.6</f>
        <v>52.86</v>
      </c>
      <c r="I8" s="6">
        <f>F8+H8</f>
        <v>90.06</v>
      </c>
      <c r="J8" s="5">
        <v>2</v>
      </c>
    </row>
    <row r="9" spans="1:10">
      <c r="A9" s="5" t="s">
        <v>18</v>
      </c>
      <c r="B9" s="5">
        <v>2</v>
      </c>
      <c r="C9" s="12" t="s">
        <v>23</v>
      </c>
      <c r="D9" s="10" t="s">
        <v>24</v>
      </c>
      <c r="E9" s="5">
        <v>94</v>
      </c>
      <c r="F9" s="5">
        <f>E9*0.4</f>
        <v>37.6</v>
      </c>
      <c r="G9" s="6">
        <v>84.9</v>
      </c>
      <c r="H9" s="6">
        <f>G9*0.6</f>
        <v>50.94</v>
      </c>
      <c r="I9" s="6">
        <f>F9+H9</f>
        <v>88.54</v>
      </c>
      <c r="J9" s="5">
        <v>3</v>
      </c>
    </row>
    <row r="10" spans="1:10">
      <c r="A10" s="5"/>
      <c r="B10" s="5"/>
      <c r="C10" s="10"/>
      <c r="D10" s="10"/>
      <c r="E10" s="5"/>
      <c r="F10" s="5"/>
      <c r="G10" s="6"/>
      <c r="H10" s="6"/>
      <c r="I10" s="6"/>
      <c r="J10" s="5"/>
    </row>
    <row r="11" spans="1:10">
      <c r="A11" s="7" t="s">
        <v>25</v>
      </c>
      <c r="B11" s="7">
        <v>2</v>
      </c>
      <c r="C11" s="8" t="s">
        <v>26</v>
      </c>
      <c r="D11" s="8" t="s">
        <v>27</v>
      </c>
      <c r="E11" s="7">
        <v>78</v>
      </c>
      <c r="F11" s="7">
        <f>E11*0.4</f>
        <v>31.2</v>
      </c>
      <c r="G11" s="9">
        <v>90.57</v>
      </c>
      <c r="H11" s="9">
        <f>G11*0.6</f>
        <v>54.342</v>
      </c>
      <c r="I11" s="9">
        <f>F11+H11</f>
        <v>85.542</v>
      </c>
      <c r="J11" s="7">
        <v>1</v>
      </c>
    </row>
    <row r="12" spans="1:10">
      <c r="A12" s="5" t="s">
        <v>25</v>
      </c>
      <c r="B12" s="5">
        <v>1</v>
      </c>
      <c r="C12" s="10" t="s">
        <v>28</v>
      </c>
      <c r="D12" s="10" t="s">
        <v>29</v>
      </c>
      <c r="E12" s="5">
        <v>67</v>
      </c>
      <c r="F12" s="5">
        <f>E12*0.4</f>
        <v>26.8</v>
      </c>
      <c r="G12" s="6">
        <v>85.33</v>
      </c>
      <c r="H12" s="6">
        <f>G12*0.6</f>
        <v>51.198</v>
      </c>
      <c r="I12" s="6">
        <f>F12+H12</f>
        <v>77.998</v>
      </c>
      <c r="J12" s="5">
        <v>2</v>
      </c>
    </row>
    <row r="13" spans="1:10">
      <c r="A13" s="5"/>
      <c r="B13" s="5"/>
      <c r="C13" s="13"/>
      <c r="D13" s="10"/>
      <c r="E13" s="5"/>
      <c r="F13" s="5"/>
      <c r="G13" s="6"/>
      <c r="H13" s="6"/>
      <c r="I13" s="6"/>
      <c r="J13" s="5"/>
    </row>
    <row r="14" spans="1:10">
      <c r="A14" s="7" t="s">
        <v>30</v>
      </c>
      <c r="B14" s="7">
        <v>2</v>
      </c>
      <c r="C14" s="8" t="s">
        <v>31</v>
      </c>
      <c r="D14" s="8" t="s">
        <v>32</v>
      </c>
      <c r="E14" s="7">
        <v>64</v>
      </c>
      <c r="F14" s="7">
        <f>E14*0.4</f>
        <v>25.6</v>
      </c>
      <c r="G14" s="9">
        <v>88.52</v>
      </c>
      <c r="H14" s="9">
        <f>G14*0.6</f>
        <v>53.112</v>
      </c>
      <c r="I14" s="9">
        <f>F14+H14</f>
        <v>78.712</v>
      </c>
      <c r="J14" s="7">
        <v>1</v>
      </c>
    </row>
    <row r="15" spans="1:10">
      <c r="A15" s="5" t="s">
        <v>30</v>
      </c>
      <c r="B15" s="5">
        <v>4</v>
      </c>
      <c r="C15" s="10" t="s">
        <v>33</v>
      </c>
      <c r="D15" s="10" t="s">
        <v>34</v>
      </c>
      <c r="E15" s="5">
        <v>69</v>
      </c>
      <c r="F15" s="5">
        <f>E15*0.4</f>
        <v>27.6</v>
      </c>
      <c r="G15" s="6">
        <v>84.17</v>
      </c>
      <c r="H15" s="6">
        <f>G15*0.6</f>
        <v>50.502</v>
      </c>
      <c r="I15" s="6">
        <f>F15+H15</f>
        <v>78.102</v>
      </c>
      <c r="J15" s="5">
        <v>2</v>
      </c>
    </row>
    <row r="16" spans="1:10">
      <c r="A16" s="5" t="s">
        <v>30</v>
      </c>
      <c r="B16" s="5">
        <v>1</v>
      </c>
      <c r="C16" s="10" t="s">
        <v>35</v>
      </c>
      <c r="D16" s="10" t="s">
        <v>36</v>
      </c>
      <c r="E16" s="5">
        <v>64</v>
      </c>
      <c r="F16" s="5">
        <f>E16*0.4</f>
        <v>25.6</v>
      </c>
      <c r="G16" s="6">
        <v>76.7</v>
      </c>
      <c r="H16" s="6">
        <f>G16*0.6</f>
        <v>46.02</v>
      </c>
      <c r="I16" s="6">
        <f>F16+H16</f>
        <v>71.62</v>
      </c>
      <c r="J16" s="5">
        <v>3</v>
      </c>
    </row>
    <row r="17" spans="1:10">
      <c r="A17" s="5" t="s">
        <v>30</v>
      </c>
      <c r="B17" s="5">
        <v>3</v>
      </c>
      <c r="C17" s="10" t="s">
        <v>37</v>
      </c>
      <c r="D17" s="10" t="s">
        <v>38</v>
      </c>
      <c r="E17" s="5">
        <v>64</v>
      </c>
      <c r="F17" s="5">
        <f>E17*0.4</f>
        <v>25.6</v>
      </c>
      <c r="G17" s="6">
        <v>76.57</v>
      </c>
      <c r="H17" s="6">
        <f>G17*0.6</f>
        <v>45.942</v>
      </c>
      <c r="I17" s="6">
        <f>F17+H17</f>
        <v>71.542</v>
      </c>
      <c r="J17" s="5">
        <v>4</v>
      </c>
    </row>
  </sheetData>
  <sortState ref="A14:K17">
    <sortCondition ref="J14"/>
  </sortState>
  <mergeCells count="1">
    <mergeCell ref="A1:J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2020-12-02T00:45:00Z</dcterms:created>
  <dcterms:modified xsi:type="dcterms:W3CDTF">2023-02-18T03:31:25Z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6BCE1FF4F86B4CF7A7E51332DBADB2FB</vt:lpwstr>
  </property>
  <property fmtid="{D5CDD505-2E9C-101B-9397-08002B2CF9AE}" pid="3" name="KSOProductBuildVer">
    <vt:lpwstr>2052-11.1.0.12980</vt:lpwstr>
  </property>
</Properties>
</file>