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成绩 (2)" sheetId="1" r:id="rId1"/>
  </sheets>
  <definedNames>
    <definedName name="_xlnm._FilterDatabase" localSheetId="0" hidden="1">'成绩 (2)'!$A$5:$K$20</definedName>
    <definedName name="_xlnm.Print_Area" localSheetId="0">'成绩 (2)'!$A$2:$L$26</definedName>
    <definedName name="_xlnm.Print_Titles" localSheetId="0">'成绩 (2)'!$4:$5</definedName>
  </definedNames>
  <calcPr calcId="144525"/>
</workbook>
</file>

<file path=xl/sharedStrings.xml><?xml version="1.0" encoding="utf-8"?>
<sst xmlns="http://schemas.openxmlformats.org/spreadsheetml/2006/main" count="99" uniqueCount="62">
  <si>
    <t>附件</t>
  </si>
  <si>
    <t>南充文化旅游职业学院2022年下半年公开考试招聘工作人员考试总成绩及排名</t>
  </si>
  <si>
    <r>
      <rPr>
        <b/>
        <sz val="12"/>
        <rFont val="黑体"/>
        <charset val="134"/>
      </rPr>
      <t>序号</t>
    </r>
  </si>
  <si>
    <t>姓名</t>
  </si>
  <si>
    <r>
      <rPr>
        <b/>
        <sz val="12"/>
        <rFont val="黑体"/>
        <charset val="134"/>
      </rPr>
      <t>性别</t>
    </r>
  </si>
  <si>
    <r>
      <rPr>
        <b/>
        <sz val="12"/>
        <rFont val="黑体"/>
        <charset val="134"/>
      </rPr>
      <t>报考岗位</t>
    </r>
  </si>
  <si>
    <r>
      <rPr>
        <b/>
        <sz val="12"/>
        <rFont val="黑体"/>
        <charset val="134"/>
      </rPr>
      <t>准考证号</t>
    </r>
  </si>
  <si>
    <r>
      <rPr>
        <b/>
        <sz val="12"/>
        <rFont val="黑体"/>
        <charset val="134"/>
      </rPr>
      <t>笔试成绩</t>
    </r>
  </si>
  <si>
    <r>
      <rPr>
        <b/>
        <sz val="12"/>
        <rFont val="黑体"/>
        <charset val="134"/>
      </rPr>
      <t>笔试成绩</t>
    </r>
    <r>
      <rPr>
        <b/>
        <sz val="12"/>
        <rFont val="Times New Roman"/>
        <charset val="0"/>
      </rPr>
      <t>50%</t>
    </r>
  </si>
  <si>
    <r>
      <rPr>
        <b/>
        <sz val="12"/>
        <rFont val="黑体"/>
        <charset val="134"/>
      </rPr>
      <t>面试成绩</t>
    </r>
  </si>
  <si>
    <r>
      <rPr>
        <b/>
        <sz val="12"/>
        <rFont val="黑体"/>
        <charset val="134"/>
      </rPr>
      <t>面试成绩</t>
    </r>
    <r>
      <rPr>
        <b/>
        <sz val="12"/>
        <rFont val="Times New Roman"/>
        <charset val="0"/>
      </rPr>
      <t xml:space="preserve">
50%</t>
    </r>
  </si>
  <si>
    <r>
      <rPr>
        <b/>
        <sz val="12"/>
        <rFont val="黑体"/>
        <charset val="134"/>
      </rPr>
      <t>总成绩</t>
    </r>
  </si>
  <si>
    <r>
      <rPr>
        <b/>
        <sz val="12"/>
        <rFont val="黑体"/>
        <charset val="134"/>
      </rPr>
      <t>总分排名</t>
    </r>
  </si>
  <si>
    <t>备注</t>
  </si>
  <si>
    <t>黄奕</t>
  </si>
  <si>
    <t>女</t>
  </si>
  <si>
    <t>党务工作者</t>
  </si>
  <si>
    <t>5111111064219</t>
  </si>
  <si>
    <t>黄维多</t>
  </si>
  <si>
    <t>男</t>
  </si>
  <si>
    <t>5111111074015</t>
  </si>
  <si>
    <t>张意汶</t>
  </si>
  <si>
    <t>5111111062624</t>
  </si>
  <si>
    <t>周虹君</t>
  </si>
  <si>
    <t>5111111064519</t>
  </si>
  <si>
    <t>肖艺</t>
  </si>
  <si>
    <t>5111111130318</t>
  </si>
  <si>
    <t>杨攀</t>
  </si>
  <si>
    <t>5111111120728</t>
  </si>
  <si>
    <t>李放</t>
  </si>
  <si>
    <t>5111111060724</t>
  </si>
  <si>
    <t>翟利香</t>
  </si>
  <si>
    <t>5111111133126</t>
  </si>
  <si>
    <t>雷佳</t>
  </si>
  <si>
    <t>5111111055527</t>
  </si>
  <si>
    <t>沈杰</t>
  </si>
  <si>
    <t>办公室文秘</t>
  </si>
  <si>
    <t>5111111120627</t>
  </si>
  <si>
    <t>杨钧</t>
  </si>
  <si>
    <t>5111111110402</t>
  </si>
  <si>
    <t>刘渝</t>
  </si>
  <si>
    <t>5111111082324</t>
  </si>
  <si>
    <t>刘东京</t>
  </si>
  <si>
    <t>5111111083024</t>
  </si>
  <si>
    <t>李玉林</t>
  </si>
  <si>
    <t>5111111082302</t>
  </si>
  <si>
    <t>田舒睿</t>
  </si>
  <si>
    <t>5111111133018</t>
  </si>
  <si>
    <t>递补</t>
  </si>
  <si>
    <t>王杰林</t>
  </si>
  <si>
    <t>网络管理员</t>
  </si>
  <si>
    <t>5111111092205</t>
  </si>
  <si>
    <t>韩丽竹</t>
  </si>
  <si>
    <t>5111111121713</t>
  </si>
  <si>
    <t>姚棋</t>
  </si>
  <si>
    <t>5111111064517</t>
  </si>
  <si>
    <t>卢欣</t>
  </si>
  <si>
    <t>5111111053414</t>
  </si>
  <si>
    <t>陶仕玺</t>
  </si>
  <si>
    <t>5111111094013</t>
  </si>
  <si>
    <t>王晓楚</t>
  </si>
  <si>
    <t>5111111012004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</si>
</sst>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2">
    <font>
      <sz val="12"/>
      <name val="宋体"/>
      <charset val="134"/>
    </font>
    <font>
      <sz val="12"/>
      <name val="Times New Roman"/>
      <charset val="0"/>
    </font>
    <font>
      <sz val="10"/>
      <name val="Times New Roman"/>
      <charset val="0"/>
    </font>
    <font>
      <b/>
      <sz val="12"/>
      <name val="宋体"/>
      <charset val="0"/>
    </font>
    <font>
      <b/>
      <sz val="16"/>
      <name val="方正粗黑宋简体"/>
      <charset val="134"/>
    </font>
    <font>
      <b/>
      <sz val="12"/>
      <name val="Times New Roman"/>
      <charset val="0"/>
    </font>
    <font>
      <b/>
      <sz val="12"/>
      <name val="黑体"/>
      <charset val="134"/>
    </font>
    <font>
      <b/>
      <sz val="11"/>
      <name val="Times New Roman"/>
      <charset val="0"/>
    </font>
    <font>
      <b/>
      <sz val="11"/>
      <name val="宋体"/>
      <charset val="134"/>
    </font>
    <font>
      <b/>
      <sz val="11"/>
      <name val="文泉驿微米黑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view="pageBreakPreview" zoomScale="70" zoomScaleNormal="80" workbookViewId="0">
      <pane ySplit="5" topLeftCell="A16" activePane="bottomLeft" state="frozen"/>
      <selection/>
      <selection pane="bottomLeft" activeCell="E28" sqref="E28"/>
    </sheetView>
  </sheetViews>
  <sheetFormatPr defaultColWidth="9" defaultRowHeight="15.5"/>
  <cols>
    <col min="1" max="1" width="6.625" style="1" customWidth="1"/>
    <col min="2" max="2" width="10.875" style="4" customWidth="1"/>
    <col min="3" max="3" width="7.83333333333333" style="1" customWidth="1"/>
    <col min="4" max="4" width="20.9166666666667" style="1" customWidth="1"/>
    <col min="5" max="5" width="16.1666666666667" style="5" customWidth="1"/>
    <col min="6" max="6" width="10.125" style="3" customWidth="1"/>
    <col min="7" max="7" width="9.625" style="1" customWidth="1"/>
    <col min="8" max="8" width="7.8" style="6" customWidth="1"/>
    <col min="9" max="9" width="10.4" style="6" customWidth="1"/>
    <col min="10" max="10" width="9.375" style="6" customWidth="1"/>
    <col min="11" max="11" width="10.4166666666667" style="1" customWidth="1"/>
    <col min="12" max="16384" width="9" style="1"/>
  </cols>
  <sheetData>
    <row r="1" spans="1:1">
      <c r="A1" s="7" t="s">
        <v>0</v>
      </c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4" customHeight="1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1" customFormat="1" spans="1:12">
      <c r="A4" s="9" t="s">
        <v>2</v>
      </c>
      <c r="B4" s="10" t="s">
        <v>3</v>
      </c>
      <c r="C4" s="9" t="s">
        <v>4</v>
      </c>
      <c r="D4" s="11" t="s">
        <v>5</v>
      </c>
      <c r="E4" s="9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</row>
    <row r="5" s="1" customFormat="1" ht="23.1" customHeight="1" spans="1:12">
      <c r="A5" s="9"/>
      <c r="B5" s="9"/>
      <c r="C5" s="9"/>
      <c r="D5" s="11"/>
      <c r="E5" s="9"/>
      <c r="F5" s="11"/>
      <c r="G5" s="12"/>
      <c r="H5" s="12"/>
      <c r="I5" s="12"/>
      <c r="J5" s="12"/>
      <c r="K5" s="12"/>
      <c r="L5" s="12"/>
    </row>
    <row r="6" s="2" customFormat="1" ht="27" customHeight="1" spans="1:12">
      <c r="A6" s="13">
        <v>1</v>
      </c>
      <c r="B6" s="14" t="s">
        <v>14</v>
      </c>
      <c r="C6" s="14" t="s">
        <v>15</v>
      </c>
      <c r="D6" s="14" t="s">
        <v>16</v>
      </c>
      <c r="E6" s="15" t="s">
        <v>17</v>
      </c>
      <c r="F6" s="16">
        <v>79.5</v>
      </c>
      <c r="G6" s="17">
        <f t="shared" ref="G6:G26" si="0">F6/2</f>
        <v>39.75</v>
      </c>
      <c r="H6" s="18">
        <v>86</v>
      </c>
      <c r="I6" s="22">
        <f t="shared" ref="I6:I26" si="1">H6*0.5</f>
        <v>43</v>
      </c>
      <c r="J6" s="22">
        <f t="shared" ref="J6:J26" si="2">I6+G6</f>
        <v>82.75</v>
      </c>
      <c r="K6" s="13">
        <v>1</v>
      </c>
      <c r="L6" s="23"/>
    </row>
    <row r="7" s="2" customFormat="1" ht="27" customHeight="1" spans="1:12">
      <c r="A7" s="13">
        <v>2</v>
      </c>
      <c r="B7" s="14" t="s">
        <v>18</v>
      </c>
      <c r="C7" s="14" t="s">
        <v>19</v>
      </c>
      <c r="D7" s="14" t="s">
        <v>16</v>
      </c>
      <c r="E7" s="15" t="s">
        <v>20</v>
      </c>
      <c r="F7" s="16">
        <v>78.1</v>
      </c>
      <c r="G7" s="17">
        <f t="shared" si="0"/>
        <v>39.05</v>
      </c>
      <c r="H7" s="18">
        <v>83</v>
      </c>
      <c r="I7" s="22">
        <f t="shared" si="1"/>
        <v>41.5</v>
      </c>
      <c r="J7" s="22">
        <f t="shared" si="2"/>
        <v>80.55</v>
      </c>
      <c r="K7" s="13">
        <v>2</v>
      </c>
      <c r="L7" s="23"/>
    </row>
    <row r="8" s="2" customFormat="1" ht="27" customHeight="1" spans="1:12">
      <c r="A8" s="13">
        <v>3</v>
      </c>
      <c r="B8" s="14" t="s">
        <v>21</v>
      </c>
      <c r="C8" s="14" t="s">
        <v>15</v>
      </c>
      <c r="D8" s="14" t="s">
        <v>16</v>
      </c>
      <c r="E8" s="15" t="s">
        <v>22</v>
      </c>
      <c r="F8" s="16">
        <v>76.1</v>
      </c>
      <c r="G8" s="17">
        <f t="shared" si="0"/>
        <v>38.05</v>
      </c>
      <c r="H8" s="18">
        <v>84.7</v>
      </c>
      <c r="I8" s="22">
        <f t="shared" si="1"/>
        <v>42.35</v>
      </c>
      <c r="J8" s="22">
        <f t="shared" si="2"/>
        <v>80.4</v>
      </c>
      <c r="K8" s="13">
        <v>3</v>
      </c>
      <c r="L8" s="23"/>
    </row>
    <row r="9" s="2" customFormat="1" ht="27" customHeight="1" spans="1:12">
      <c r="A9" s="13">
        <v>4</v>
      </c>
      <c r="B9" s="14" t="s">
        <v>23</v>
      </c>
      <c r="C9" s="14" t="s">
        <v>15</v>
      </c>
      <c r="D9" s="14" t="s">
        <v>16</v>
      </c>
      <c r="E9" s="15" t="s">
        <v>24</v>
      </c>
      <c r="F9" s="16">
        <v>76.7</v>
      </c>
      <c r="G9" s="17">
        <f t="shared" si="0"/>
        <v>38.35</v>
      </c>
      <c r="H9" s="18">
        <v>84</v>
      </c>
      <c r="I9" s="22">
        <f t="shared" si="1"/>
        <v>42</v>
      </c>
      <c r="J9" s="22">
        <f t="shared" si="2"/>
        <v>80.35</v>
      </c>
      <c r="K9" s="13">
        <v>4</v>
      </c>
      <c r="L9" s="23"/>
    </row>
    <row r="10" s="2" customFormat="1" ht="27" customHeight="1" spans="1:12">
      <c r="A10" s="13">
        <v>5</v>
      </c>
      <c r="B10" s="14" t="s">
        <v>25</v>
      </c>
      <c r="C10" s="14" t="s">
        <v>15</v>
      </c>
      <c r="D10" s="14" t="s">
        <v>16</v>
      </c>
      <c r="E10" s="15" t="s">
        <v>26</v>
      </c>
      <c r="F10" s="16">
        <v>78.5</v>
      </c>
      <c r="G10" s="17">
        <f t="shared" si="0"/>
        <v>39.25</v>
      </c>
      <c r="H10" s="18">
        <v>81.7</v>
      </c>
      <c r="I10" s="22">
        <f t="shared" si="1"/>
        <v>40.85</v>
      </c>
      <c r="J10" s="22">
        <f t="shared" si="2"/>
        <v>80.1</v>
      </c>
      <c r="K10" s="13">
        <v>5</v>
      </c>
      <c r="L10" s="23"/>
    </row>
    <row r="11" s="2" customFormat="1" ht="27" customHeight="1" spans="1:12">
      <c r="A11" s="13">
        <v>6</v>
      </c>
      <c r="B11" s="14" t="s">
        <v>27</v>
      </c>
      <c r="C11" s="19" t="s">
        <v>19</v>
      </c>
      <c r="D11" s="14" t="s">
        <v>16</v>
      </c>
      <c r="E11" s="15" t="s">
        <v>28</v>
      </c>
      <c r="F11" s="16">
        <v>77.1</v>
      </c>
      <c r="G11" s="17">
        <f t="shared" si="0"/>
        <v>38.55</v>
      </c>
      <c r="H11" s="18">
        <v>83</v>
      </c>
      <c r="I11" s="22">
        <f t="shared" si="1"/>
        <v>41.5</v>
      </c>
      <c r="J11" s="22">
        <f t="shared" si="2"/>
        <v>80.05</v>
      </c>
      <c r="K11" s="13">
        <v>6</v>
      </c>
      <c r="L11" s="23"/>
    </row>
    <row r="12" s="2" customFormat="1" ht="27" customHeight="1" spans="1:12">
      <c r="A12" s="13">
        <v>7</v>
      </c>
      <c r="B12" s="14" t="s">
        <v>29</v>
      </c>
      <c r="C12" s="14" t="s">
        <v>19</v>
      </c>
      <c r="D12" s="14" t="s">
        <v>16</v>
      </c>
      <c r="E12" s="15" t="s">
        <v>30</v>
      </c>
      <c r="F12" s="16">
        <v>77.9</v>
      </c>
      <c r="G12" s="17">
        <f t="shared" si="0"/>
        <v>38.95</v>
      </c>
      <c r="H12" s="18">
        <v>82</v>
      </c>
      <c r="I12" s="22">
        <f t="shared" si="1"/>
        <v>41</v>
      </c>
      <c r="J12" s="22">
        <f t="shared" si="2"/>
        <v>79.95</v>
      </c>
      <c r="K12" s="13">
        <v>7</v>
      </c>
      <c r="L12" s="23"/>
    </row>
    <row r="13" s="2" customFormat="1" ht="27" customHeight="1" spans="1:12">
      <c r="A13" s="13">
        <v>8</v>
      </c>
      <c r="B13" s="14" t="s">
        <v>31</v>
      </c>
      <c r="C13" s="19" t="s">
        <v>15</v>
      </c>
      <c r="D13" s="14" t="s">
        <v>16</v>
      </c>
      <c r="E13" s="15" t="s">
        <v>32</v>
      </c>
      <c r="F13" s="16">
        <v>76.9</v>
      </c>
      <c r="G13" s="17">
        <f t="shared" si="0"/>
        <v>38.45</v>
      </c>
      <c r="H13" s="18">
        <v>82.7</v>
      </c>
      <c r="I13" s="22">
        <f t="shared" si="1"/>
        <v>41.35</v>
      </c>
      <c r="J13" s="22">
        <f t="shared" si="2"/>
        <v>79.8</v>
      </c>
      <c r="K13" s="13">
        <v>8</v>
      </c>
      <c r="L13" s="23"/>
    </row>
    <row r="14" s="2" customFormat="1" ht="27" customHeight="1" spans="1:12">
      <c r="A14" s="13">
        <v>9</v>
      </c>
      <c r="B14" s="14" t="s">
        <v>33</v>
      </c>
      <c r="C14" s="14" t="s">
        <v>15</v>
      </c>
      <c r="D14" s="14" t="s">
        <v>16</v>
      </c>
      <c r="E14" s="15" t="s">
        <v>34</v>
      </c>
      <c r="F14" s="16">
        <v>76.1</v>
      </c>
      <c r="G14" s="17">
        <f t="shared" si="0"/>
        <v>38.05</v>
      </c>
      <c r="H14" s="18">
        <v>82.7</v>
      </c>
      <c r="I14" s="22">
        <f t="shared" si="1"/>
        <v>41.35</v>
      </c>
      <c r="J14" s="22">
        <f t="shared" si="2"/>
        <v>79.4</v>
      </c>
      <c r="K14" s="13">
        <v>9</v>
      </c>
      <c r="L14" s="23"/>
    </row>
    <row r="15" s="2" customFormat="1" ht="27" customHeight="1" spans="1:12">
      <c r="A15" s="13">
        <v>10</v>
      </c>
      <c r="B15" s="14" t="s">
        <v>35</v>
      </c>
      <c r="C15" s="14" t="s">
        <v>19</v>
      </c>
      <c r="D15" s="14" t="s">
        <v>36</v>
      </c>
      <c r="E15" s="15" t="s">
        <v>37</v>
      </c>
      <c r="F15" s="16">
        <v>81</v>
      </c>
      <c r="G15" s="17">
        <f t="shared" si="0"/>
        <v>40.5</v>
      </c>
      <c r="H15" s="20">
        <v>86.3</v>
      </c>
      <c r="I15" s="20">
        <f t="shared" si="1"/>
        <v>43.15</v>
      </c>
      <c r="J15" s="20">
        <f t="shared" si="2"/>
        <v>83.65</v>
      </c>
      <c r="K15" s="13">
        <v>1</v>
      </c>
      <c r="L15" s="23"/>
    </row>
    <row r="16" s="2" customFormat="1" ht="27" customHeight="1" spans="1:12">
      <c r="A16" s="13">
        <v>11</v>
      </c>
      <c r="B16" s="14" t="s">
        <v>38</v>
      </c>
      <c r="C16" s="14" t="s">
        <v>15</v>
      </c>
      <c r="D16" s="14" t="s">
        <v>36</v>
      </c>
      <c r="E16" s="15" t="s">
        <v>39</v>
      </c>
      <c r="F16" s="16">
        <v>81.6</v>
      </c>
      <c r="G16" s="17">
        <f t="shared" si="0"/>
        <v>40.8</v>
      </c>
      <c r="H16" s="20">
        <v>83.7</v>
      </c>
      <c r="I16" s="22">
        <f t="shared" si="1"/>
        <v>41.85</v>
      </c>
      <c r="J16" s="22">
        <f t="shared" si="2"/>
        <v>82.65</v>
      </c>
      <c r="K16" s="13">
        <v>2</v>
      </c>
      <c r="L16" s="23"/>
    </row>
    <row r="17" s="2" customFormat="1" ht="27" customHeight="1" spans="1:12">
      <c r="A17" s="13">
        <v>12</v>
      </c>
      <c r="B17" s="14" t="s">
        <v>40</v>
      </c>
      <c r="C17" s="14" t="s">
        <v>19</v>
      </c>
      <c r="D17" s="14" t="s">
        <v>36</v>
      </c>
      <c r="E17" s="15" t="s">
        <v>41</v>
      </c>
      <c r="F17" s="16">
        <v>81.6</v>
      </c>
      <c r="G17" s="17">
        <f t="shared" si="0"/>
        <v>40.8</v>
      </c>
      <c r="H17" s="20">
        <v>83.3</v>
      </c>
      <c r="I17" s="22">
        <f t="shared" si="1"/>
        <v>41.65</v>
      </c>
      <c r="J17" s="22">
        <f t="shared" si="2"/>
        <v>82.45</v>
      </c>
      <c r="K17" s="13">
        <v>3</v>
      </c>
      <c r="L17" s="23"/>
    </row>
    <row r="18" s="2" customFormat="1" ht="27" customHeight="1" spans="1:12">
      <c r="A18" s="13">
        <v>13</v>
      </c>
      <c r="B18" s="14" t="s">
        <v>42</v>
      </c>
      <c r="C18" s="14" t="s">
        <v>19</v>
      </c>
      <c r="D18" s="14" t="s">
        <v>36</v>
      </c>
      <c r="E18" s="15" t="s">
        <v>43</v>
      </c>
      <c r="F18" s="16">
        <v>81.9</v>
      </c>
      <c r="G18" s="17">
        <f t="shared" si="0"/>
        <v>40.95</v>
      </c>
      <c r="H18" s="20">
        <v>80.7</v>
      </c>
      <c r="I18" s="22">
        <f t="shared" si="1"/>
        <v>40.35</v>
      </c>
      <c r="J18" s="22">
        <f t="shared" si="2"/>
        <v>81.3</v>
      </c>
      <c r="K18" s="13">
        <v>4</v>
      </c>
      <c r="L18" s="23"/>
    </row>
    <row r="19" s="2" customFormat="1" ht="27" customHeight="1" spans="1:12">
      <c r="A19" s="13">
        <v>14</v>
      </c>
      <c r="B19" s="14" t="s">
        <v>44</v>
      </c>
      <c r="C19" s="14" t="s">
        <v>15</v>
      </c>
      <c r="D19" s="14" t="s">
        <v>36</v>
      </c>
      <c r="E19" s="15" t="s">
        <v>45</v>
      </c>
      <c r="F19" s="16">
        <v>75.7</v>
      </c>
      <c r="G19" s="17">
        <f t="shared" si="0"/>
        <v>37.85</v>
      </c>
      <c r="H19" s="20">
        <v>82</v>
      </c>
      <c r="I19" s="20">
        <f t="shared" si="1"/>
        <v>41</v>
      </c>
      <c r="J19" s="20">
        <f t="shared" si="2"/>
        <v>78.85</v>
      </c>
      <c r="K19" s="13">
        <v>5</v>
      </c>
      <c r="L19" s="23"/>
    </row>
    <row r="20" s="2" customFormat="1" ht="27" customHeight="1" spans="1:12">
      <c r="A20" s="13">
        <v>15</v>
      </c>
      <c r="B20" s="14" t="s">
        <v>46</v>
      </c>
      <c r="C20" s="14" t="s">
        <v>15</v>
      </c>
      <c r="D20" s="14" t="s">
        <v>36</v>
      </c>
      <c r="E20" s="25" t="s">
        <v>47</v>
      </c>
      <c r="F20" s="16">
        <v>75</v>
      </c>
      <c r="G20" s="17">
        <f t="shared" si="0"/>
        <v>37.5</v>
      </c>
      <c r="H20" s="20">
        <v>75</v>
      </c>
      <c r="I20" s="20">
        <f t="shared" si="1"/>
        <v>37.5</v>
      </c>
      <c r="J20" s="20">
        <f t="shared" si="2"/>
        <v>75</v>
      </c>
      <c r="K20" s="13">
        <v>6</v>
      </c>
      <c r="L20" s="24" t="s">
        <v>48</v>
      </c>
    </row>
    <row r="21" s="2" customFormat="1" ht="27" customHeight="1" spans="1:12">
      <c r="A21" s="13">
        <v>16</v>
      </c>
      <c r="B21" s="14" t="s">
        <v>49</v>
      </c>
      <c r="C21" s="14" t="s">
        <v>19</v>
      </c>
      <c r="D21" s="14" t="s">
        <v>50</v>
      </c>
      <c r="E21" s="15" t="s">
        <v>51</v>
      </c>
      <c r="F21" s="16">
        <v>72.4</v>
      </c>
      <c r="G21" s="17">
        <f t="shared" si="0"/>
        <v>36.2</v>
      </c>
      <c r="H21" s="20">
        <v>91.4</v>
      </c>
      <c r="I21" s="20">
        <f t="shared" si="1"/>
        <v>45.7</v>
      </c>
      <c r="J21" s="20">
        <f t="shared" si="2"/>
        <v>81.9</v>
      </c>
      <c r="K21" s="13">
        <v>1</v>
      </c>
      <c r="L21" s="23"/>
    </row>
    <row r="22" s="2" customFormat="1" ht="27" customHeight="1" spans="1:12">
      <c r="A22" s="13">
        <v>17</v>
      </c>
      <c r="B22" s="14" t="s">
        <v>52</v>
      </c>
      <c r="C22" s="14" t="s">
        <v>15</v>
      </c>
      <c r="D22" s="14" t="s">
        <v>50</v>
      </c>
      <c r="E22" s="15" t="s">
        <v>53</v>
      </c>
      <c r="F22" s="16">
        <v>76.8</v>
      </c>
      <c r="G22" s="17">
        <f t="shared" si="0"/>
        <v>38.4</v>
      </c>
      <c r="H22" s="20">
        <v>76.2</v>
      </c>
      <c r="I22" s="20">
        <f t="shared" si="1"/>
        <v>38.1</v>
      </c>
      <c r="J22" s="20">
        <f t="shared" si="2"/>
        <v>76.5</v>
      </c>
      <c r="K22" s="13">
        <v>2</v>
      </c>
      <c r="L22" s="23"/>
    </row>
    <row r="23" s="2" customFormat="1" ht="27" customHeight="1" spans="1:12">
      <c r="A23" s="13">
        <v>18</v>
      </c>
      <c r="B23" s="14" t="s">
        <v>54</v>
      </c>
      <c r="C23" s="14" t="s">
        <v>15</v>
      </c>
      <c r="D23" s="14" t="s">
        <v>50</v>
      </c>
      <c r="E23" s="15" t="s">
        <v>55</v>
      </c>
      <c r="F23" s="16">
        <v>73</v>
      </c>
      <c r="G23" s="17">
        <f t="shared" si="0"/>
        <v>36.5</v>
      </c>
      <c r="H23" s="20">
        <v>68.9</v>
      </c>
      <c r="I23" s="20">
        <f t="shared" si="1"/>
        <v>34.45</v>
      </c>
      <c r="J23" s="20">
        <f t="shared" si="2"/>
        <v>70.95</v>
      </c>
      <c r="K23" s="13">
        <v>3</v>
      </c>
      <c r="L23" s="23"/>
    </row>
    <row r="24" s="2" customFormat="1" ht="27" customHeight="1" spans="1:12">
      <c r="A24" s="13">
        <v>19</v>
      </c>
      <c r="B24" s="14" t="s">
        <v>56</v>
      </c>
      <c r="C24" s="14" t="s">
        <v>15</v>
      </c>
      <c r="D24" s="14" t="s">
        <v>50</v>
      </c>
      <c r="E24" s="15" t="s">
        <v>57</v>
      </c>
      <c r="F24" s="16">
        <v>70.8</v>
      </c>
      <c r="G24" s="17">
        <f t="shared" si="0"/>
        <v>35.4</v>
      </c>
      <c r="H24" s="20">
        <v>64.7</v>
      </c>
      <c r="I24" s="20">
        <f t="shared" si="1"/>
        <v>32.35</v>
      </c>
      <c r="J24" s="20">
        <f t="shared" si="2"/>
        <v>67.75</v>
      </c>
      <c r="K24" s="13">
        <v>4</v>
      </c>
      <c r="L24" s="23"/>
    </row>
    <row r="25" s="3" customFormat="1" ht="27" customHeight="1" spans="1:12">
      <c r="A25" s="13">
        <v>20</v>
      </c>
      <c r="B25" s="14" t="s">
        <v>58</v>
      </c>
      <c r="C25" s="14" t="s">
        <v>19</v>
      </c>
      <c r="D25" s="14" t="s">
        <v>50</v>
      </c>
      <c r="E25" s="15" t="s">
        <v>59</v>
      </c>
      <c r="F25" s="16">
        <v>66</v>
      </c>
      <c r="G25" s="17">
        <f t="shared" si="0"/>
        <v>33</v>
      </c>
      <c r="H25" s="20">
        <v>59.4</v>
      </c>
      <c r="I25" s="20">
        <f t="shared" si="1"/>
        <v>29.7</v>
      </c>
      <c r="J25" s="20">
        <f t="shared" si="2"/>
        <v>62.7</v>
      </c>
      <c r="K25" s="13">
        <v>5</v>
      </c>
      <c r="L25" s="23"/>
    </row>
    <row r="26" s="2" customFormat="1" ht="27" customHeight="1" spans="1:12">
      <c r="A26" s="13">
        <v>21</v>
      </c>
      <c r="B26" s="14" t="s">
        <v>60</v>
      </c>
      <c r="C26" s="14" t="s">
        <v>15</v>
      </c>
      <c r="D26" s="14" t="s">
        <v>50</v>
      </c>
      <c r="E26" s="15" t="s">
        <v>61</v>
      </c>
      <c r="F26" s="16">
        <v>69.1</v>
      </c>
      <c r="G26" s="17">
        <f t="shared" si="0"/>
        <v>34.55</v>
      </c>
      <c r="H26" s="20">
        <v>55.7</v>
      </c>
      <c r="I26" s="20">
        <f t="shared" si="1"/>
        <v>27.85</v>
      </c>
      <c r="J26" s="20">
        <f t="shared" si="2"/>
        <v>62.4</v>
      </c>
      <c r="K26" s="13">
        <v>6</v>
      </c>
      <c r="L26" s="23"/>
    </row>
    <row r="28" spans="2:2">
      <c r="B28" s="21"/>
    </row>
    <row r="29" spans="2:2">
      <c r="B29" s="21"/>
    </row>
    <row r="30" spans="2:2">
      <c r="B30" s="21"/>
    </row>
    <row r="31" spans="2:2">
      <c r="B31" s="21"/>
    </row>
  </sheetData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2:L3"/>
  </mergeCells>
  <conditionalFormatting sqref="B4:B5 B28:B65535">
    <cfRule type="duplicateValues" dxfId="0" priority="1"/>
  </conditionalFormatting>
  <printOptions horizontalCentered="1"/>
  <pageMargins left="0.590277777777778" right="0.432638888888889" top="0.786805555555556" bottom="0.62986111111111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陈雪萍</cp:lastModifiedBy>
  <dcterms:created xsi:type="dcterms:W3CDTF">2023-02-20T05:51:00Z</dcterms:created>
  <dcterms:modified xsi:type="dcterms:W3CDTF">2023-02-20T05:59:43Z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7713662A5697459697B89FC0F046F04B</vt:lpwstr>
  </property>
  <property fmtid="{D5CDD505-2E9C-101B-9397-08002B2CF9AE}" pid="3" name="KSOProductBuildVer">
    <vt:lpwstr>2052-11.1.0.13703</vt:lpwstr>
  </property>
</Properties>
</file>