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Sheet1!$A$2:$I$46</definedName>
  </definedNames>
  <calcPr calcId="144525"/>
</workbook>
</file>

<file path=xl/sharedStrings.xml><?xml version="1.0" encoding="utf-8"?>
<sst xmlns="http://schemas.openxmlformats.org/spreadsheetml/2006/main" count="257" uniqueCount="118">
  <si>
    <t>序号</t>
  </si>
  <si>
    <t>招聘单位</t>
  </si>
  <si>
    <t>招聘岗位</t>
  </si>
  <si>
    <t>考生姓名</t>
  </si>
  <si>
    <t>准考证号</t>
  </si>
  <si>
    <t>笔试总成绩</t>
  </si>
  <si>
    <t>面试成绩</t>
  </si>
  <si>
    <t>总成绩</t>
  </si>
  <si>
    <t>总排名</t>
  </si>
  <si>
    <t>是否进入体检范围</t>
  </si>
  <si>
    <t>包头市九原区医院</t>
  </si>
  <si>
    <t>检验师</t>
  </si>
  <si>
    <t>张亚男</t>
  </si>
  <si>
    <t>22348010</t>
  </si>
  <si>
    <t>是</t>
  </si>
  <si>
    <t>林珊珊</t>
  </si>
  <si>
    <t>22348006</t>
  </si>
  <si>
    <t>否</t>
  </si>
  <si>
    <t>郑越</t>
  </si>
  <si>
    <t>22348002</t>
  </si>
  <si>
    <t>包头市九原区阿嘎如泰苏木卫生院</t>
  </si>
  <si>
    <t>影像（彩超方向）医生</t>
  </si>
  <si>
    <t>陈佳悦</t>
  </si>
  <si>
    <t>24154001</t>
  </si>
  <si>
    <t>翟婷</t>
  </si>
  <si>
    <t>24154002</t>
  </si>
  <si>
    <t>张学敏</t>
  </si>
  <si>
    <t>24154005</t>
  </si>
  <si>
    <t>缺考</t>
  </si>
  <si>
    <t>九原区萨如拉街道办事处社区卫生服务中心</t>
  </si>
  <si>
    <t>影像医师</t>
  </si>
  <si>
    <t>王雨青</t>
  </si>
  <si>
    <t>24252004</t>
  </si>
  <si>
    <t>马智慧</t>
  </si>
  <si>
    <t>24252001</t>
  </si>
  <si>
    <t>于敏</t>
  </si>
  <si>
    <t>24252014</t>
  </si>
  <si>
    <t>九原区麻池镇卫生院</t>
  </si>
  <si>
    <t>王娟</t>
  </si>
  <si>
    <t>23852003</t>
  </si>
  <si>
    <t>高峰</t>
  </si>
  <si>
    <t>23852001</t>
  </si>
  <si>
    <t>医师</t>
  </si>
  <si>
    <t>王健</t>
  </si>
  <si>
    <t>22347003</t>
  </si>
  <si>
    <t>冀丽娜</t>
  </si>
  <si>
    <t>22347032</t>
  </si>
  <si>
    <t>史建国</t>
  </si>
  <si>
    <t>22347026</t>
  </si>
  <si>
    <t>赵春惠</t>
  </si>
  <si>
    <t>22347023</t>
  </si>
  <si>
    <t>贾静</t>
  </si>
  <si>
    <t>22347031</t>
  </si>
  <si>
    <t>李圆圆</t>
  </si>
  <si>
    <t>22347018</t>
  </si>
  <si>
    <t>郝玉青</t>
  </si>
  <si>
    <t>22347013</t>
  </si>
  <si>
    <t>郭栋</t>
  </si>
  <si>
    <t>22347002</t>
  </si>
  <si>
    <t>王宇强</t>
  </si>
  <si>
    <t>22347021</t>
  </si>
  <si>
    <t>赛汗街道办事处社区卫生服务中心</t>
  </si>
  <si>
    <t>医学影像学（放射方向）</t>
  </si>
  <si>
    <t>闫东</t>
  </si>
  <si>
    <t>22455002</t>
  </si>
  <si>
    <t>九原区白音席勒办事处社区卫生服务中心</t>
  </si>
  <si>
    <t>检验员</t>
  </si>
  <si>
    <t>吴婷婷</t>
  </si>
  <si>
    <t>23951008</t>
  </si>
  <si>
    <t>孙可</t>
  </si>
  <si>
    <t>23951010</t>
  </si>
  <si>
    <t>郭伟</t>
  </si>
  <si>
    <t>23951005</t>
  </si>
  <si>
    <t>包头市九原区妇幼保健所</t>
  </si>
  <si>
    <t>马赟</t>
  </si>
  <si>
    <t>23751003</t>
  </si>
  <si>
    <t>白丽娜</t>
  </si>
  <si>
    <t>23751002</t>
  </si>
  <si>
    <t>吉奋伟</t>
  </si>
  <si>
    <t>23751014</t>
  </si>
  <si>
    <t>九原区沙河街道办事处社区卫生服务中心</t>
  </si>
  <si>
    <t>临床医师</t>
  </si>
  <si>
    <t>李丽娜</t>
  </si>
  <si>
    <t>22550002</t>
  </si>
  <si>
    <t>刘荣</t>
  </si>
  <si>
    <t>22550005</t>
  </si>
  <si>
    <t>李丽</t>
  </si>
  <si>
    <t>22550006</t>
  </si>
  <si>
    <t>医学影像（彩超方向）医师</t>
  </si>
  <si>
    <t>韩文静</t>
  </si>
  <si>
    <t>22557003</t>
  </si>
  <si>
    <t>王玉</t>
  </si>
  <si>
    <t>22557002</t>
  </si>
  <si>
    <t>齐华博</t>
  </si>
  <si>
    <t>23851002</t>
  </si>
  <si>
    <t>史向荣</t>
  </si>
  <si>
    <t>23851008</t>
  </si>
  <si>
    <t>闫益群</t>
  </si>
  <si>
    <t>23851004</t>
  </si>
  <si>
    <t>张艳辉</t>
  </si>
  <si>
    <t>22552001</t>
  </si>
  <si>
    <t>胡阿琼</t>
  </si>
  <si>
    <t>22552003</t>
  </si>
  <si>
    <t>孟诗佳</t>
  </si>
  <si>
    <t>23750008</t>
  </si>
  <si>
    <t>李晓璐</t>
  </si>
  <si>
    <t>23750005</t>
  </si>
  <si>
    <t>刘芮岳</t>
  </si>
  <si>
    <t>23750003</t>
  </si>
  <si>
    <t>刘晓玲</t>
  </si>
  <si>
    <t>23950001</t>
  </si>
  <si>
    <t>刘慧荣</t>
  </si>
  <si>
    <t>23950002</t>
  </si>
  <si>
    <t>王文艳</t>
  </si>
  <si>
    <t>23950003</t>
  </si>
  <si>
    <t>包头市九原区哈林格尔镇卫生院</t>
  </si>
  <si>
    <t>苗月花</t>
  </si>
  <si>
    <t>24050001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</si>
</sst>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K46"/>
  <sheetViews>
    <sheetView tabSelected="1" topLeftCell="A7" workbookViewId="0">
      <selection activeCell="J24" sqref="J24"/>
    </sheetView>
  </sheetViews>
  <sheetFormatPr defaultColWidth="9" defaultRowHeight="13.5"/>
  <cols>
    <col min="1" max="1" width="5.75833333333333" customWidth="1"/>
    <col min="2" max="2" width="37.625" customWidth="1"/>
    <col min="3" max="3" width="24.125" customWidth="1"/>
    <col min="4" max="4" width="10.5" customWidth="1"/>
    <col min="5" max="5" width="13.125" customWidth="1"/>
    <col min="6" max="6" width="10.2583333333333" customWidth="1"/>
    <col min="7" max="7" width="16.5" customWidth="1"/>
    <col min="10" max="10" width="16.6333333333333" style="4" customWidth="1"/>
  </cols>
  <sheetData>
    <row r="1" ht="14.25" spans="1:9">
      <c r="A1" s="5"/>
      <c r="B1" s="5"/>
      <c r="C1" s="5"/>
      <c r="D1" s="5"/>
      <c r="E1" s="5"/>
      <c r="F1" s="5"/>
      <c r="G1" s="6"/>
      <c r="H1" s="7"/>
      <c r="I1" s="7"/>
    </row>
    <row r="2" ht="14.25" spans="1:10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10" t="s">
        <v>7</v>
      </c>
      <c r="I2" s="10" t="s">
        <v>8</v>
      </c>
      <c r="J2" s="11" t="s">
        <v>9</v>
      </c>
    </row>
    <row r="3" spans="1:10">
      <c r="A3" s="11">
        <v>1</v>
      </c>
      <c r="B3" s="12" t="s">
        <v>10</v>
      </c>
      <c r="C3" s="12" t="s">
        <v>11</v>
      </c>
      <c r="D3" s="13" t="s">
        <v>12</v>
      </c>
      <c r="E3" s="13" t="s">
        <v>13</v>
      </c>
      <c r="F3" s="14">
        <v>40.5</v>
      </c>
      <c r="G3" s="15">
        <v>70.8</v>
      </c>
      <c r="H3" s="15">
        <f>F3*55%+G3*45%</f>
        <v>54.135</v>
      </c>
      <c r="I3" s="11">
        <v>1</v>
      </c>
      <c r="J3" s="11" t="s">
        <v>14</v>
      </c>
    </row>
    <row r="4" spans="1:10">
      <c r="A4" s="11">
        <v>2</v>
      </c>
      <c r="B4" s="12" t="s">
        <v>10</v>
      </c>
      <c r="C4" s="12" t="s">
        <v>11</v>
      </c>
      <c r="D4" s="13" t="s">
        <v>15</v>
      </c>
      <c r="E4" s="13" t="s">
        <v>16</v>
      </c>
      <c r="F4" s="14">
        <v>38.85</v>
      </c>
      <c r="G4" s="15">
        <v>68</v>
      </c>
      <c r="H4" s="15">
        <f>F4*55%+G4*45%</f>
        <v>51.9675</v>
      </c>
      <c r="I4" s="11">
        <v>2</v>
      </c>
      <c r="J4" s="11" t="s">
        <v>17</v>
      </c>
    </row>
    <row r="5" spans="1:10">
      <c r="A5" s="11">
        <v>3</v>
      </c>
      <c r="B5" s="12" t="s">
        <v>10</v>
      </c>
      <c r="C5" s="12" t="s">
        <v>11</v>
      </c>
      <c r="D5" s="13" t="s">
        <v>18</v>
      </c>
      <c r="E5" s="13" t="s">
        <v>19</v>
      </c>
      <c r="F5" s="14">
        <v>39.33</v>
      </c>
      <c r="G5" s="15">
        <v>54.4</v>
      </c>
      <c r="H5" s="15">
        <f>F5*55%+G5*45%</f>
        <v>46.1115</v>
      </c>
      <c r="I5" s="11">
        <v>3</v>
      </c>
      <c r="J5" s="11" t="s">
        <v>17</v>
      </c>
    </row>
    <row r="6" spans="1:10">
      <c r="A6" s="11">
        <v>4</v>
      </c>
      <c r="B6" s="12" t="s">
        <v>20</v>
      </c>
      <c r="C6" s="12" t="s">
        <v>21</v>
      </c>
      <c r="D6" s="13" t="s">
        <v>22</v>
      </c>
      <c r="E6" s="13" t="s">
        <v>23</v>
      </c>
      <c r="F6" s="14">
        <v>32.96</v>
      </c>
      <c r="G6" s="15">
        <v>41</v>
      </c>
      <c r="H6" s="15">
        <f>F6*55%+G6*45%</f>
        <v>36.578</v>
      </c>
      <c r="I6" s="11">
        <v>1</v>
      </c>
      <c r="J6" s="11" t="s">
        <v>14</v>
      </c>
    </row>
    <row r="7" spans="1:10">
      <c r="A7" s="11">
        <v>5</v>
      </c>
      <c r="B7" s="12" t="s">
        <v>20</v>
      </c>
      <c r="C7" s="12" t="s">
        <v>21</v>
      </c>
      <c r="D7" s="13" t="s">
        <v>24</v>
      </c>
      <c r="E7" s="13" t="s">
        <v>25</v>
      </c>
      <c r="F7" s="14">
        <v>30.25</v>
      </c>
      <c r="G7" s="15">
        <v>42.6</v>
      </c>
      <c r="H7" s="15">
        <f>F7*55%+G7*45%</f>
        <v>35.8075</v>
      </c>
      <c r="I7" s="11">
        <v>2</v>
      </c>
      <c r="J7" s="11" t="s">
        <v>17</v>
      </c>
    </row>
    <row r="8" spans="1:10">
      <c r="A8" s="11">
        <v>6</v>
      </c>
      <c r="B8" s="12" t="s">
        <v>20</v>
      </c>
      <c r="C8" s="12" t="s">
        <v>21</v>
      </c>
      <c r="D8" s="13" t="s">
        <v>26</v>
      </c>
      <c r="E8" s="13" t="s">
        <v>27</v>
      </c>
      <c r="F8" s="14">
        <v>34.51</v>
      </c>
      <c r="G8" s="15" t="s">
        <v>28</v>
      </c>
      <c r="H8" s="15" t="s">
        <v>28</v>
      </c>
      <c r="I8" s="15" t="s">
        <v>28</v>
      </c>
      <c r="J8" s="11" t="s">
        <v>17</v>
      </c>
    </row>
    <row r="9" s="1" customFormat="1" spans="1:10">
      <c r="A9" s="11">
        <v>7</v>
      </c>
      <c r="B9" s="12" t="s">
        <v>29</v>
      </c>
      <c r="C9" s="12" t="s">
        <v>30</v>
      </c>
      <c r="D9" s="13" t="s">
        <v>31</v>
      </c>
      <c r="E9" s="13" t="s">
        <v>32</v>
      </c>
      <c r="F9" s="14">
        <v>31.82</v>
      </c>
      <c r="G9" s="9">
        <v>58.6</v>
      </c>
      <c r="H9" s="9">
        <f>F9*55%+G9*45%</f>
        <v>43.871</v>
      </c>
      <c r="I9" s="10">
        <v>1</v>
      </c>
      <c r="J9" s="11" t="s">
        <v>14</v>
      </c>
    </row>
    <row r="10" s="1" customFormat="1" spans="1:10">
      <c r="A10" s="11">
        <v>8</v>
      </c>
      <c r="B10" s="12" t="s">
        <v>29</v>
      </c>
      <c r="C10" s="12" t="s">
        <v>30</v>
      </c>
      <c r="D10" s="13" t="s">
        <v>33</v>
      </c>
      <c r="E10" s="13" t="s">
        <v>34</v>
      </c>
      <c r="F10" s="14">
        <v>31.82</v>
      </c>
      <c r="G10" s="9">
        <v>53.2</v>
      </c>
      <c r="H10" s="9">
        <f>F10*55%+G10*45%</f>
        <v>41.441</v>
      </c>
      <c r="I10" s="10">
        <v>2</v>
      </c>
      <c r="J10" s="11" t="s">
        <v>17</v>
      </c>
    </row>
    <row r="11" s="1" customFormat="1" spans="1:10">
      <c r="A11" s="11">
        <v>9</v>
      </c>
      <c r="B11" s="12" t="s">
        <v>29</v>
      </c>
      <c r="C11" s="12" t="s">
        <v>30</v>
      </c>
      <c r="D11" s="13" t="s">
        <v>35</v>
      </c>
      <c r="E11" s="13" t="s">
        <v>36</v>
      </c>
      <c r="F11" s="14">
        <v>30.36</v>
      </c>
      <c r="G11" s="9">
        <v>5.4</v>
      </c>
      <c r="H11" s="9">
        <f>F11*55%+G11*45%</f>
        <v>19.128</v>
      </c>
      <c r="I11" s="10">
        <v>3</v>
      </c>
      <c r="J11" s="11" t="s">
        <v>17</v>
      </c>
    </row>
    <row r="12" s="2" customFormat="1" spans="1:12">
      <c r="A12" s="11">
        <v>10</v>
      </c>
      <c r="B12" s="16" t="s">
        <v>37</v>
      </c>
      <c r="C12" s="16" t="s">
        <v>30</v>
      </c>
      <c r="D12" s="17" t="s">
        <v>38</v>
      </c>
      <c r="E12" s="17" t="s">
        <v>39</v>
      </c>
      <c r="F12" s="18">
        <v>40.7</v>
      </c>
      <c r="G12" s="19">
        <v>52</v>
      </c>
      <c r="H12" s="19">
        <f>F12*55%+G12*45%</f>
        <v>45.785</v>
      </c>
      <c r="I12" s="20">
        <v>1</v>
      </c>
      <c r="J12" s="20" t="s">
        <v>14</v>
      </c>
      <c r="K12" s="21"/>
      <c r="L12" s="21"/>
    </row>
    <row r="13" s="1" customFormat="1" spans="1:10">
      <c r="A13" s="11">
        <v>11</v>
      </c>
      <c r="B13" s="12" t="s">
        <v>37</v>
      </c>
      <c r="C13" s="12" t="s">
        <v>30</v>
      </c>
      <c r="D13" s="13" t="s">
        <v>40</v>
      </c>
      <c r="E13" s="13" t="s">
        <v>41</v>
      </c>
      <c r="F13" s="14">
        <v>25.84</v>
      </c>
      <c r="G13" s="9" t="s">
        <v>28</v>
      </c>
      <c r="H13" s="9" t="s">
        <v>28</v>
      </c>
      <c r="I13" s="9" t="s">
        <v>28</v>
      </c>
      <c r="J13" s="11" t="s">
        <v>17</v>
      </c>
    </row>
    <row r="14" s="1" customFormat="1" spans="1:10">
      <c r="A14" s="11">
        <v>12</v>
      </c>
      <c r="B14" s="12" t="s">
        <v>10</v>
      </c>
      <c r="C14" s="12" t="s">
        <v>42</v>
      </c>
      <c r="D14" s="13" t="s">
        <v>43</v>
      </c>
      <c r="E14" s="13" t="s">
        <v>44</v>
      </c>
      <c r="F14" s="14">
        <v>46.64</v>
      </c>
      <c r="G14" s="15">
        <v>75.4</v>
      </c>
      <c r="H14" s="15">
        <f t="shared" ref="H14:H19" si="0">F14*55%+G14*45%</f>
        <v>59.582</v>
      </c>
      <c r="I14" s="11">
        <v>1</v>
      </c>
      <c r="J14" s="10" t="s">
        <v>14</v>
      </c>
    </row>
    <row r="15" s="1" customFormat="1" spans="1:10">
      <c r="A15" s="11">
        <v>13</v>
      </c>
      <c r="B15" s="12" t="s">
        <v>10</v>
      </c>
      <c r="C15" s="12" t="s">
        <v>42</v>
      </c>
      <c r="D15" s="13" t="s">
        <v>45</v>
      </c>
      <c r="E15" s="13" t="s">
        <v>46</v>
      </c>
      <c r="F15" s="14">
        <v>44.36</v>
      </c>
      <c r="G15" s="9">
        <v>64.8</v>
      </c>
      <c r="H15" s="9">
        <f t="shared" si="0"/>
        <v>53.558</v>
      </c>
      <c r="I15" s="10">
        <v>2</v>
      </c>
      <c r="J15" s="10" t="s">
        <v>14</v>
      </c>
    </row>
    <row r="16" s="1" customFormat="1" spans="1:10">
      <c r="A16" s="11">
        <v>14</v>
      </c>
      <c r="B16" s="12" t="s">
        <v>10</v>
      </c>
      <c r="C16" s="12" t="s">
        <v>42</v>
      </c>
      <c r="D16" s="13" t="s">
        <v>47</v>
      </c>
      <c r="E16" s="13" t="s">
        <v>48</v>
      </c>
      <c r="F16" s="14">
        <v>42.39</v>
      </c>
      <c r="G16" s="9">
        <v>63</v>
      </c>
      <c r="H16" s="9">
        <f t="shared" si="0"/>
        <v>51.6645</v>
      </c>
      <c r="I16" s="10">
        <v>3</v>
      </c>
      <c r="J16" s="10" t="s">
        <v>14</v>
      </c>
    </row>
    <row r="17" s="1" customFormat="1" spans="1:10">
      <c r="A17" s="11">
        <v>15</v>
      </c>
      <c r="B17" s="12" t="s">
        <v>10</v>
      </c>
      <c r="C17" s="12" t="s">
        <v>42</v>
      </c>
      <c r="D17" s="13" t="s">
        <v>49</v>
      </c>
      <c r="E17" s="13" t="s">
        <v>50</v>
      </c>
      <c r="F17" s="14">
        <v>47.53</v>
      </c>
      <c r="G17" s="9">
        <v>51.8</v>
      </c>
      <c r="H17" s="9">
        <f t="shared" si="0"/>
        <v>49.4515</v>
      </c>
      <c r="I17" s="10">
        <v>4</v>
      </c>
      <c r="J17" s="10" t="s">
        <v>17</v>
      </c>
    </row>
    <row r="18" spans="1:10">
      <c r="A18" s="11">
        <v>16</v>
      </c>
      <c r="B18" s="12" t="s">
        <v>10</v>
      </c>
      <c r="C18" s="12" t="s">
        <v>42</v>
      </c>
      <c r="D18" s="13" t="s">
        <v>51</v>
      </c>
      <c r="E18" s="13" t="s">
        <v>52</v>
      </c>
      <c r="F18" s="14">
        <v>38.54</v>
      </c>
      <c r="G18" s="15">
        <v>53.2</v>
      </c>
      <c r="H18" s="15">
        <f t="shared" si="0"/>
        <v>45.137</v>
      </c>
      <c r="I18" s="11">
        <v>5</v>
      </c>
      <c r="J18" s="10" t="s">
        <v>17</v>
      </c>
    </row>
    <row r="19" spans="1:10">
      <c r="A19" s="11">
        <v>17</v>
      </c>
      <c r="B19" s="12" t="s">
        <v>10</v>
      </c>
      <c r="C19" s="12" t="s">
        <v>42</v>
      </c>
      <c r="D19" s="13" t="s">
        <v>53</v>
      </c>
      <c r="E19" s="13" t="s">
        <v>54</v>
      </c>
      <c r="F19" s="14">
        <v>38.86</v>
      </c>
      <c r="G19" s="9">
        <v>5.4</v>
      </c>
      <c r="H19" s="9">
        <f t="shared" si="0"/>
        <v>23.803</v>
      </c>
      <c r="I19" s="10">
        <v>6</v>
      </c>
      <c r="J19" s="10" t="s">
        <v>17</v>
      </c>
    </row>
    <row r="20" spans="1:10">
      <c r="A20" s="11">
        <v>18</v>
      </c>
      <c r="B20" s="12" t="s">
        <v>10</v>
      </c>
      <c r="C20" s="12" t="s">
        <v>42</v>
      </c>
      <c r="D20" s="13" t="s">
        <v>55</v>
      </c>
      <c r="E20" s="13" t="s">
        <v>56</v>
      </c>
      <c r="F20" s="14">
        <v>41.09</v>
      </c>
      <c r="G20" s="15" t="s">
        <v>28</v>
      </c>
      <c r="H20" s="15" t="s">
        <v>28</v>
      </c>
      <c r="I20" s="15" t="s">
        <v>28</v>
      </c>
      <c r="J20" s="10" t="s">
        <v>17</v>
      </c>
    </row>
    <row r="21" spans="1:10">
      <c r="A21" s="11">
        <v>19</v>
      </c>
      <c r="B21" s="12" t="s">
        <v>10</v>
      </c>
      <c r="C21" s="12" t="s">
        <v>42</v>
      </c>
      <c r="D21" s="13" t="s">
        <v>57</v>
      </c>
      <c r="E21" s="13" t="s">
        <v>58</v>
      </c>
      <c r="F21" s="14">
        <v>39.4</v>
      </c>
      <c r="G21" s="15" t="s">
        <v>28</v>
      </c>
      <c r="H21" s="15" t="s">
        <v>28</v>
      </c>
      <c r="I21" s="15" t="s">
        <v>28</v>
      </c>
      <c r="J21" s="10" t="s">
        <v>17</v>
      </c>
    </row>
    <row r="22" spans="1:10">
      <c r="A22" s="11">
        <v>20</v>
      </c>
      <c r="B22" s="12" t="s">
        <v>10</v>
      </c>
      <c r="C22" s="12" t="s">
        <v>42</v>
      </c>
      <c r="D22" s="13" t="s">
        <v>59</v>
      </c>
      <c r="E22" s="13" t="s">
        <v>60</v>
      </c>
      <c r="F22" s="14">
        <v>38.52</v>
      </c>
      <c r="G22" s="15" t="s">
        <v>28</v>
      </c>
      <c r="H22" s="15" t="s">
        <v>28</v>
      </c>
      <c r="I22" s="15" t="s">
        <v>28</v>
      </c>
      <c r="J22" s="10" t="s">
        <v>17</v>
      </c>
    </row>
    <row r="23" s="3" customFormat="1" spans="1:166">
      <c r="A23" s="11">
        <v>21</v>
      </c>
      <c r="B23" s="12" t="s">
        <v>61</v>
      </c>
      <c r="C23" s="12" t="s">
        <v>62</v>
      </c>
      <c r="D23" s="13" t="s">
        <v>63</v>
      </c>
      <c r="E23" s="13" t="s">
        <v>64</v>
      </c>
      <c r="F23" s="14">
        <v>52.04</v>
      </c>
      <c r="G23" s="9">
        <v>47.2</v>
      </c>
      <c r="H23" s="9">
        <f t="shared" ref="H23:H28" si="1">F23*55%+G23*45%</f>
        <v>49.862</v>
      </c>
      <c r="I23" s="10">
        <v>1</v>
      </c>
      <c r="J23" s="10" t="s">
        <v>14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</row>
    <row r="24" spans="1:10">
      <c r="A24" s="11">
        <v>22</v>
      </c>
      <c r="B24" s="12" t="s">
        <v>65</v>
      </c>
      <c r="C24" s="12" t="s">
        <v>66</v>
      </c>
      <c r="D24" s="13" t="s">
        <v>67</v>
      </c>
      <c r="E24" s="13" t="s">
        <v>68</v>
      </c>
      <c r="F24" s="14">
        <v>37.93</v>
      </c>
      <c r="G24" s="15">
        <v>58</v>
      </c>
      <c r="H24" s="15">
        <f t="shared" si="1"/>
        <v>46.9615</v>
      </c>
      <c r="I24" s="11">
        <v>1</v>
      </c>
      <c r="J24" s="11" t="s">
        <v>14</v>
      </c>
    </row>
    <row r="25" spans="1:10">
      <c r="A25" s="11">
        <v>23</v>
      </c>
      <c r="B25" s="12" t="s">
        <v>65</v>
      </c>
      <c r="C25" s="12" t="s">
        <v>66</v>
      </c>
      <c r="D25" s="13" t="s">
        <v>69</v>
      </c>
      <c r="E25" s="13" t="s">
        <v>70</v>
      </c>
      <c r="F25" s="14">
        <v>34.97</v>
      </c>
      <c r="G25" s="15">
        <v>61</v>
      </c>
      <c r="H25" s="15">
        <f t="shared" si="1"/>
        <v>46.6835</v>
      </c>
      <c r="I25" s="11">
        <v>2</v>
      </c>
      <c r="J25" s="10" t="s">
        <v>17</v>
      </c>
    </row>
    <row r="26" spans="1:10">
      <c r="A26" s="11">
        <v>24</v>
      </c>
      <c r="B26" s="12" t="s">
        <v>65</v>
      </c>
      <c r="C26" s="12" t="s">
        <v>66</v>
      </c>
      <c r="D26" s="13" t="s">
        <v>71</v>
      </c>
      <c r="E26" s="13" t="s">
        <v>72</v>
      </c>
      <c r="F26" s="14">
        <v>37.78</v>
      </c>
      <c r="G26" s="15">
        <v>55</v>
      </c>
      <c r="H26" s="15">
        <f t="shared" si="1"/>
        <v>45.529</v>
      </c>
      <c r="I26" s="11">
        <v>3</v>
      </c>
      <c r="J26" s="10" t="s">
        <v>17</v>
      </c>
    </row>
    <row r="27" spans="1:10">
      <c r="A27" s="11">
        <v>25</v>
      </c>
      <c r="B27" s="12" t="s">
        <v>73</v>
      </c>
      <c r="C27" s="12" t="s">
        <v>66</v>
      </c>
      <c r="D27" s="13" t="s">
        <v>74</v>
      </c>
      <c r="E27" s="13" t="s">
        <v>75</v>
      </c>
      <c r="F27" s="14">
        <v>36.06</v>
      </c>
      <c r="G27" s="15">
        <v>67</v>
      </c>
      <c r="H27" s="15">
        <f t="shared" si="1"/>
        <v>49.983</v>
      </c>
      <c r="I27" s="11">
        <v>1</v>
      </c>
      <c r="J27" s="11" t="s">
        <v>14</v>
      </c>
    </row>
    <row r="28" spans="1:10">
      <c r="A28" s="11">
        <v>26</v>
      </c>
      <c r="B28" s="12" t="s">
        <v>73</v>
      </c>
      <c r="C28" s="12" t="s">
        <v>66</v>
      </c>
      <c r="D28" s="13" t="s">
        <v>76</v>
      </c>
      <c r="E28" s="13" t="s">
        <v>77</v>
      </c>
      <c r="F28" s="14">
        <v>38.21</v>
      </c>
      <c r="G28" s="15">
        <v>53.8</v>
      </c>
      <c r="H28" s="15">
        <f t="shared" si="1"/>
        <v>45.2255</v>
      </c>
      <c r="I28" s="11">
        <v>2</v>
      </c>
      <c r="J28" s="10" t="s">
        <v>17</v>
      </c>
    </row>
    <row r="29" spans="1:10">
      <c r="A29" s="11">
        <v>27</v>
      </c>
      <c r="B29" s="12" t="s">
        <v>73</v>
      </c>
      <c r="C29" s="12" t="s">
        <v>66</v>
      </c>
      <c r="D29" s="13" t="s">
        <v>78</v>
      </c>
      <c r="E29" s="13" t="s">
        <v>79</v>
      </c>
      <c r="F29" s="14">
        <v>42.3</v>
      </c>
      <c r="G29" s="15" t="s">
        <v>28</v>
      </c>
      <c r="H29" s="15" t="s">
        <v>28</v>
      </c>
      <c r="I29" s="15" t="s">
        <v>28</v>
      </c>
      <c r="J29" s="10" t="s">
        <v>17</v>
      </c>
    </row>
    <row r="30" spans="1:10">
      <c r="A30" s="11">
        <v>28</v>
      </c>
      <c r="B30" s="12" t="s">
        <v>80</v>
      </c>
      <c r="C30" s="12" t="s">
        <v>81</v>
      </c>
      <c r="D30" s="13" t="s">
        <v>82</v>
      </c>
      <c r="E30" s="13" t="s">
        <v>83</v>
      </c>
      <c r="F30" s="14">
        <v>49.9</v>
      </c>
      <c r="G30" s="15">
        <v>79.2</v>
      </c>
      <c r="H30" s="15">
        <f>F30*55%+G30*45%</f>
        <v>63.085</v>
      </c>
      <c r="I30" s="11">
        <v>1</v>
      </c>
      <c r="J30" s="11" t="s">
        <v>14</v>
      </c>
    </row>
    <row r="31" spans="1:10">
      <c r="A31" s="11">
        <v>29</v>
      </c>
      <c r="B31" s="12" t="s">
        <v>80</v>
      </c>
      <c r="C31" s="12" t="s">
        <v>81</v>
      </c>
      <c r="D31" s="13" t="s">
        <v>84</v>
      </c>
      <c r="E31" s="13" t="s">
        <v>85</v>
      </c>
      <c r="F31" s="14">
        <v>37.64</v>
      </c>
      <c r="G31" s="15">
        <v>66.2</v>
      </c>
      <c r="H31" s="15">
        <f>F31*55%+G31*45%</f>
        <v>50.492</v>
      </c>
      <c r="I31" s="11">
        <v>2</v>
      </c>
      <c r="J31" s="10" t="s">
        <v>17</v>
      </c>
    </row>
    <row r="32" spans="1:10">
      <c r="A32" s="11">
        <v>30</v>
      </c>
      <c r="B32" s="12" t="s">
        <v>80</v>
      </c>
      <c r="C32" s="12" t="s">
        <v>81</v>
      </c>
      <c r="D32" s="13" t="s">
        <v>86</v>
      </c>
      <c r="E32" s="13" t="s">
        <v>87</v>
      </c>
      <c r="F32" s="14">
        <v>33.94</v>
      </c>
      <c r="G32" s="15">
        <v>58.6</v>
      </c>
      <c r="H32" s="15">
        <f>F32*55%+G32*45%</f>
        <v>45.037</v>
      </c>
      <c r="I32" s="11">
        <v>3</v>
      </c>
      <c r="J32" s="10" t="s">
        <v>17</v>
      </c>
    </row>
    <row r="33" s="3" customFormat="1" spans="1:167">
      <c r="A33" s="11">
        <v>31</v>
      </c>
      <c r="B33" s="12" t="s">
        <v>80</v>
      </c>
      <c r="C33" s="12" t="s">
        <v>88</v>
      </c>
      <c r="D33" s="13" t="s">
        <v>89</v>
      </c>
      <c r="E33" s="13" t="s">
        <v>90</v>
      </c>
      <c r="F33" s="14">
        <v>34.52</v>
      </c>
      <c r="G33" s="9">
        <v>49.6</v>
      </c>
      <c r="H33" s="9">
        <f t="shared" ref="H29:H46" si="2">F33*55%+G33*45%</f>
        <v>41.306</v>
      </c>
      <c r="I33" s="10">
        <v>1</v>
      </c>
      <c r="J33" s="10" t="s">
        <v>14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0">
      <c r="A34" s="11">
        <v>32</v>
      </c>
      <c r="B34" s="12" t="s">
        <v>80</v>
      </c>
      <c r="C34" s="12" t="s">
        <v>88</v>
      </c>
      <c r="D34" s="13" t="s">
        <v>91</v>
      </c>
      <c r="E34" s="13" t="s">
        <v>92</v>
      </c>
      <c r="F34" s="14">
        <v>32.63</v>
      </c>
      <c r="G34" s="11" t="s">
        <v>28</v>
      </c>
      <c r="H34" s="11" t="s">
        <v>28</v>
      </c>
      <c r="I34" s="11" t="s">
        <v>28</v>
      </c>
      <c r="J34" s="10" t="s">
        <v>17</v>
      </c>
    </row>
    <row r="35" spans="1:10">
      <c r="A35" s="11">
        <v>33</v>
      </c>
      <c r="B35" s="12" t="s">
        <v>37</v>
      </c>
      <c r="C35" s="12" t="s">
        <v>66</v>
      </c>
      <c r="D35" s="13" t="s">
        <v>93</v>
      </c>
      <c r="E35" s="13" t="s">
        <v>94</v>
      </c>
      <c r="F35" s="14">
        <v>39.16</v>
      </c>
      <c r="G35" s="15">
        <v>81.8</v>
      </c>
      <c r="H35" s="15">
        <f>F35*55%+G35*45%</f>
        <v>58.348</v>
      </c>
      <c r="I35" s="11">
        <v>1</v>
      </c>
      <c r="J35" s="11" t="s">
        <v>14</v>
      </c>
    </row>
    <row r="36" spans="1:10">
      <c r="A36" s="11">
        <v>34</v>
      </c>
      <c r="B36" s="12" t="s">
        <v>37</v>
      </c>
      <c r="C36" s="12" t="s">
        <v>66</v>
      </c>
      <c r="D36" s="13" t="s">
        <v>95</v>
      </c>
      <c r="E36" s="13" t="s">
        <v>96</v>
      </c>
      <c r="F36" s="14">
        <v>32.66</v>
      </c>
      <c r="G36" s="15">
        <v>81.2</v>
      </c>
      <c r="H36" s="15">
        <f t="shared" si="2"/>
        <v>54.503</v>
      </c>
      <c r="I36" s="11">
        <v>2</v>
      </c>
      <c r="J36" s="10" t="s">
        <v>17</v>
      </c>
    </row>
    <row r="37" spans="1:10">
      <c r="A37" s="11">
        <v>35</v>
      </c>
      <c r="B37" s="12" t="s">
        <v>37</v>
      </c>
      <c r="C37" s="12" t="s">
        <v>66</v>
      </c>
      <c r="D37" s="13" t="s">
        <v>97</v>
      </c>
      <c r="E37" s="13" t="s">
        <v>98</v>
      </c>
      <c r="F37" s="14">
        <v>39.28</v>
      </c>
      <c r="G37" s="15">
        <v>65</v>
      </c>
      <c r="H37" s="15">
        <f t="shared" si="2"/>
        <v>50.854</v>
      </c>
      <c r="I37" s="11">
        <v>3</v>
      </c>
      <c r="J37" s="10" t="s">
        <v>17</v>
      </c>
    </row>
    <row r="38" spans="1:10">
      <c r="A38" s="11">
        <v>36</v>
      </c>
      <c r="B38" s="12" t="s">
        <v>80</v>
      </c>
      <c r="C38" s="12" t="s">
        <v>30</v>
      </c>
      <c r="D38" s="13" t="s">
        <v>99</v>
      </c>
      <c r="E38" s="13" t="s">
        <v>100</v>
      </c>
      <c r="F38" s="14">
        <v>48.64</v>
      </c>
      <c r="G38" s="15">
        <v>40.2</v>
      </c>
      <c r="H38" s="15">
        <f t="shared" si="2"/>
        <v>44.842</v>
      </c>
      <c r="I38" s="11">
        <v>1</v>
      </c>
      <c r="J38" s="11" t="s">
        <v>14</v>
      </c>
    </row>
    <row r="39" spans="1:10">
      <c r="A39" s="11">
        <v>37</v>
      </c>
      <c r="B39" s="12" t="s">
        <v>80</v>
      </c>
      <c r="C39" s="12" t="s">
        <v>30</v>
      </c>
      <c r="D39" s="13" t="s">
        <v>101</v>
      </c>
      <c r="E39" s="13" t="s">
        <v>102</v>
      </c>
      <c r="F39" s="14">
        <v>26.04</v>
      </c>
      <c r="G39" s="15">
        <v>56.4</v>
      </c>
      <c r="H39" s="15">
        <f t="shared" si="2"/>
        <v>39.702</v>
      </c>
      <c r="I39" s="11">
        <v>2</v>
      </c>
      <c r="J39" s="10" t="s">
        <v>17</v>
      </c>
    </row>
    <row r="40" spans="1:10">
      <c r="A40" s="11">
        <v>38</v>
      </c>
      <c r="B40" s="12" t="s">
        <v>73</v>
      </c>
      <c r="C40" s="12" t="s">
        <v>81</v>
      </c>
      <c r="D40" s="13" t="s">
        <v>103</v>
      </c>
      <c r="E40" s="13" t="s">
        <v>104</v>
      </c>
      <c r="F40" s="14">
        <v>42.95</v>
      </c>
      <c r="G40" s="15">
        <v>77.4</v>
      </c>
      <c r="H40" s="15">
        <f t="shared" si="2"/>
        <v>58.4525</v>
      </c>
      <c r="I40" s="11">
        <v>1</v>
      </c>
      <c r="J40" s="11" t="s">
        <v>14</v>
      </c>
    </row>
    <row r="41" spans="1:10">
      <c r="A41" s="11">
        <v>39</v>
      </c>
      <c r="B41" s="12" t="s">
        <v>73</v>
      </c>
      <c r="C41" s="12" t="s">
        <v>81</v>
      </c>
      <c r="D41" s="13" t="s">
        <v>105</v>
      </c>
      <c r="E41" s="13" t="s">
        <v>106</v>
      </c>
      <c r="F41" s="14">
        <v>35.64</v>
      </c>
      <c r="G41" s="15">
        <v>52</v>
      </c>
      <c r="H41" s="15">
        <f t="shared" si="2"/>
        <v>43.002</v>
      </c>
      <c r="I41" s="11">
        <v>2</v>
      </c>
      <c r="J41" s="10" t="s">
        <v>17</v>
      </c>
    </row>
    <row r="42" spans="1:10">
      <c r="A42" s="11">
        <v>40</v>
      </c>
      <c r="B42" s="12" t="s">
        <v>73</v>
      </c>
      <c r="C42" s="12" t="s">
        <v>81</v>
      </c>
      <c r="D42" s="13" t="s">
        <v>107</v>
      </c>
      <c r="E42" s="13" t="s">
        <v>108</v>
      </c>
      <c r="F42" s="14">
        <v>41.04</v>
      </c>
      <c r="G42" s="11" t="s">
        <v>28</v>
      </c>
      <c r="H42" s="11" t="s">
        <v>28</v>
      </c>
      <c r="I42" s="11" t="s">
        <v>28</v>
      </c>
      <c r="J42" s="10" t="s">
        <v>17</v>
      </c>
    </row>
    <row r="43" spans="1:10">
      <c r="A43" s="11">
        <v>41</v>
      </c>
      <c r="B43" s="12" t="s">
        <v>65</v>
      </c>
      <c r="C43" s="12" t="s">
        <v>81</v>
      </c>
      <c r="D43" s="13" t="s">
        <v>109</v>
      </c>
      <c r="E43" s="13" t="s">
        <v>110</v>
      </c>
      <c r="F43" s="14">
        <v>46.17</v>
      </c>
      <c r="G43" s="15">
        <v>79.2</v>
      </c>
      <c r="H43" s="15">
        <f t="shared" si="2"/>
        <v>61.0335</v>
      </c>
      <c r="I43" s="11">
        <v>1</v>
      </c>
      <c r="J43" s="11" t="s">
        <v>14</v>
      </c>
    </row>
    <row r="44" spans="1:10">
      <c r="A44" s="11">
        <v>42</v>
      </c>
      <c r="B44" s="12" t="s">
        <v>65</v>
      </c>
      <c r="C44" s="12" t="s">
        <v>81</v>
      </c>
      <c r="D44" s="13" t="s">
        <v>111</v>
      </c>
      <c r="E44" s="13" t="s">
        <v>112</v>
      </c>
      <c r="F44" s="14">
        <v>35.7</v>
      </c>
      <c r="G44" s="15">
        <v>37</v>
      </c>
      <c r="H44" s="15">
        <f t="shared" si="2"/>
        <v>36.285</v>
      </c>
      <c r="I44" s="11">
        <v>2</v>
      </c>
      <c r="J44" s="10" t="s">
        <v>17</v>
      </c>
    </row>
    <row r="45" spans="1:10">
      <c r="A45" s="11">
        <v>43</v>
      </c>
      <c r="B45" s="12" t="s">
        <v>65</v>
      </c>
      <c r="C45" s="12" t="s">
        <v>81</v>
      </c>
      <c r="D45" s="13" t="s">
        <v>113</v>
      </c>
      <c r="E45" s="13" t="s">
        <v>114</v>
      </c>
      <c r="F45" s="14">
        <v>34.51</v>
      </c>
      <c r="G45" s="11" t="s">
        <v>28</v>
      </c>
      <c r="H45" s="11" t="s">
        <v>28</v>
      </c>
      <c r="I45" s="11" t="s">
        <v>28</v>
      </c>
      <c r="J45" s="10" t="s">
        <v>17</v>
      </c>
    </row>
    <row r="46" s="3" customFormat="1" spans="1:167">
      <c r="A46" s="10">
        <v>44</v>
      </c>
      <c r="B46" s="12" t="s">
        <v>115</v>
      </c>
      <c r="C46" s="12" t="s">
        <v>81</v>
      </c>
      <c r="D46" s="13" t="s">
        <v>116</v>
      </c>
      <c r="E46" s="13" t="s">
        <v>117</v>
      </c>
      <c r="F46" s="14">
        <v>39.96</v>
      </c>
      <c r="G46" s="9">
        <v>68.2</v>
      </c>
      <c r="H46" s="9">
        <f t="shared" si="2"/>
        <v>52.668</v>
      </c>
      <c r="I46" s="10">
        <v>1</v>
      </c>
      <c r="J46" s="10" t="s">
        <v>14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</sheetData>
  <autoFilter ref="A2:I46">
    <sortState ref="A2:I46">
      <sortCondition ref="I35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皮小王㐅_㐅</cp:lastModifiedBy>
  <dcterms:created xsi:type="dcterms:W3CDTF">2023-02-18T03:58:00Z</dcterms:created>
  <dcterms:modified xsi:type="dcterms:W3CDTF">2023-02-18T14:13:23Z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31E4063038554EB4BAC415D80CDCFD42</vt:lpwstr>
  </property>
  <property fmtid="{D5CDD505-2E9C-101B-9397-08002B2CF9AE}" pid="3" name="KSOProductBuildVer">
    <vt:lpwstr>2052-11.1.0.13703</vt:lpwstr>
  </property>
</Properties>
</file>