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Sheet1!$A$3:$H$236</definedName>
  </definedNames>
  <calcPr calcId="144525"/>
</workbook>
</file>

<file path=xl/sharedStrings.xml><?xml version="1.0" encoding="utf-8"?>
<sst xmlns="http://schemas.openxmlformats.org/spreadsheetml/2006/main" count="789" uniqueCount="302">
  <si>
    <t>附件</t>
  </si>
  <si>
    <t>2022年湘西州州直事业单位公开招聘工作人员          （医卫类）面试成绩及综合成绩表</t>
  </si>
  <si>
    <t>序号</t>
  </si>
  <si>
    <t>准考证号</t>
  </si>
  <si>
    <t>招聘单位</t>
  </si>
  <si>
    <t>招考岗位名称及代码</t>
  </si>
  <si>
    <t>笔试
总成绩</t>
  </si>
  <si>
    <t>面试    成绩</t>
  </si>
  <si>
    <t>综合    成绩</t>
  </si>
  <si>
    <t>备注</t>
  </si>
  <si>
    <t>202311403213</t>
  </si>
  <si>
    <t>湘西州肿瘤医院</t>
  </si>
  <si>
    <t>护士（一）1034</t>
  </si>
  <si>
    <t>202311403217</t>
  </si>
  <si>
    <t>202311403214</t>
  </si>
  <si>
    <t>202311403216</t>
  </si>
  <si>
    <t>202311403219</t>
  </si>
  <si>
    <t>202311403224</t>
  </si>
  <si>
    <t>202311403309</t>
  </si>
  <si>
    <t>护士（二）1035</t>
  </si>
  <si>
    <t>202311403313</t>
  </si>
  <si>
    <t>202311403229</t>
  </si>
  <si>
    <t>202311403226</t>
  </si>
  <si>
    <t>202311404910</t>
  </si>
  <si>
    <t>肿瘤内科医师1036</t>
  </si>
  <si>
    <t>202311404912</t>
  </si>
  <si>
    <t>202311404914</t>
  </si>
  <si>
    <t>202311404917</t>
  </si>
  <si>
    <t>――</t>
  </si>
  <si>
    <t xml:space="preserve">  缺考</t>
  </si>
  <si>
    <t>202311404920</t>
  </si>
  <si>
    <t>外科医师1037</t>
  </si>
  <si>
    <t>202311404919</t>
  </si>
  <si>
    <t>202311406702</t>
  </si>
  <si>
    <t>中西医结合医师1038</t>
  </si>
  <si>
    <t>202311406703</t>
  </si>
  <si>
    <t>202311404921</t>
  </si>
  <si>
    <t>神经内科医师1040</t>
  </si>
  <si>
    <t>202311404928</t>
  </si>
  <si>
    <t>湘西州荣复医院</t>
  </si>
  <si>
    <t>临床医师（一）1041</t>
  </si>
  <si>
    <t>202311404924</t>
  </si>
  <si>
    <t>202311404930</t>
  </si>
  <si>
    <t>202311404925</t>
  </si>
  <si>
    <t>202311405006</t>
  </si>
  <si>
    <t>临床医师（二）1042</t>
  </si>
  <si>
    <t>202311405008</t>
  </si>
  <si>
    <t>202311405011</t>
  </si>
  <si>
    <t>临床医师（三）1043</t>
  </si>
  <si>
    <t>202311405106</t>
  </si>
  <si>
    <t>湘西州人民医院</t>
  </si>
  <si>
    <t>临床医师（一）1048</t>
  </si>
  <si>
    <t>202311405226</t>
  </si>
  <si>
    <t>202311405201</t>
  </si>
  <si>
    <t>202311405026</t>
  </si>
  <si>
    <t>202311405122</t>
  </si>
  <si>
    <t>202311405222</t>
  </si>
  <si>
    <t>202311405019</t>
  </si>
  <si>
    <t>202311405210</t>
  </si>
  <si>
    <t>202311405301</t>
  </si>
  <si>
    <t>202311405205</t>
  </si>
  <si>
    <t>202311405116</t>
  </si>
  <si>
    <t>202311405112</t>
  </si>
  <si>
    <t>202311405221</t>
  </si>
  <si>
    <t>202311405223</t>
  </si>
  <si>
    <t>202311405230</t>
  </si>
  <si>
    <t>202311405127</t>
  </si>
  <si>
    <t>202311405128</t>
  </si>
  <si>
    <t>202311405124</t>
  </si>
  <si>
    <t>202311405103</t>
  </si>
  <si>
    <t>202311405113</t>
  </si>
  <si>
    <t>202311405115</t>
  </si>
  <si>
    <t>202311405109</t>
  </si>
  <si>
    <t>202311405209</t>
  </si>
  <si>
    <t>202311405120</t>
  </si>
  <si>
    <t>202311405111</t>
  </si>
  <si>
    <t>202311405206</t>
  </si>
  <si>
    <t>202311405119</t>
  </si>
  <si>
    <t>202311405228</t>
  </si>
  <si>
    <t>202311405213</t>
  </si>
  <si>
    <t>202311405102</t>
  </si>
  <si>
    <t>202311405107</t>
  </si>
  <si>
    <t>202311405123</t>
  </si>
  <si>
    <t>202311405114</t>
  </si>
  <si>
    <t>202311405216</t>
  </si>
  <si>
    <t>202311405110</t>
  </si>
  <si>
    <t>202311405219</t>
  </si>
  <si>
    <t>202311405108</t>
  </si>
  <si>
    <t>202311405018</t>
  </si>
  <si>
    <t>202311405215</t>
  </si>
  <si>
    <t>202311405015</t>
  </si>
  <si>
    <t xml:space="preserve"> 缺考</t>
  </si>
  <si>
    <t>202311405420</t>
  </si>
  <si>
    <t>临床医师（二）1049</t>
  </si>
  <si>
    <t>202311405309</t>
  </si>
  <si>
    <t>202311405414</t>
  </si>
  <si>
    <t>202311405428</t>
  </si>
  <si>
    <t>202311405416</t>
  </si>
  <si>
    <t>202311405322</t>
  </si>
  <si>
    <t>202311405302</t>
  </si>
  <si>
    <t>202311405410</t>
  </si>
  <si>
    <t>202311405305</t>
  </si>
  <si>
    <t>202311405412</t>
  </si>
  <si>
    <t>202311405506</t>
  </si>
  <si>
    <t>202311405325</t>
  </si>
  <si>
    <t>202311405430</t>
  </si>
  <si>
    <t>202311405308</t>
  </si>
  <si>
    <t>202311405408</t>
  </si>
  <si>
    <t>202311405320</t>
  </si>
  <si>
    <t>202311405409</t>
  </si>
  <si>
    <t>202311405411</t>
  </si>
  <si>
    <t>202311405318</t>
  </si>
  <si>
    <t>202311405330</t>
  </si>
  <si>
    <t>202311405423</t>
  </si>
  <si>
    <t>202311405504</t>
  </si>
  <si>
    <t>202311405405</t>
  </si>
  <si>
    <t>202311405315</t>
  </si>
  <si>
    <t>202311405324</t>
  </si>
  <si>
    <t>202311405425</t>
  </si>
  <si>
    <t>202311405307</t>
  </si>
  <si>
    <t>202311405327</t>
  </si>
  <si>
    <t>202311405413</t>
  </si>
  <si>
    <t>202311405415</t>
  </si>
  <si>
    <t>202311405502</t>
  </si>
  <si>
    <t>202311405317</t>
  </si>
  <si>
    <t>202311405304</t>
  </si>
  <si>
    <t>202311405406</t>
  </si>
  <si>
    <t>202311405321</t>
  </si>
  <si>
    <t>202311405323</t>
  </si>
  <si>
    <t>202311405503</t>
  </si>
  <si>
    <t>202311405310</t>
  </si>
  <si>
    <t>202311405421</t>
  </si>
  <si>
    <t>202311405329</t>
  </si>
  <si>
    <t>202311405522</t>
  </si>
  <si>
    <t>临床医师（三）1050</t>
  </si>
  <si>
    <t>202311405529</t>
  </si>
  <si>
    <t>202311405524</t>
  </si>
  <si>
    <t>202311405519</t>
  </si>
  <si>
    <t>202311405518</t>
  </si>
  <si>
    <t>202311405709</t>
  </si>
  <si>
    <t>202311405715</t>
  </si>
  <si>
    <t>202311405713</t>
  </si>
  <si>
    <t>202311405703</t>
  </si>
  <si>
    <t>202311405612</t>
  </si>
  <si>
    <t>202311405602</t>
  </si>
  <si>
    <t>202311405509</t>
  </si>
  <si>
    <t>202311405710</t>
  </si>
  <si>
    <t>202311405528</t>
  </si>
  <si>
    <t>202311405617</t>
  </si>
  <si>
    <t>202311405714</t>
  </si>
  <si>
    <t>202311405712</t>
  </si>
  <si>
    <t>202311405610</t>
  </si>
  <si>
    <t>202311405525</t>
  </si>
  <si>
    <t>202311405510</t>
  </si>
  <si>
    <t>202311405611</t>
  </si>
  <si>
    <t>202311405624</t>
  </si>
  <si>
    <t>202311405704</t>
  </si>
  <si>
    <t>202311405608</t>
  </si>
  <si>
    <t>202311405706</t>
  </si>
  <si>
    <t>202311405517</t>
  </si>
  <si>
    <t>202311405623</t>
  </si>
  <si>
    <t>202311405520</t>
  </si>
  <si>
    <t>202311405621</t>
  </si>
  <si>
    <t>202311405603</t>
  </si>
  <si>
    <t>202311405516</t>
  </si>
  <si>
    <t>202311405601</t>
  </si>
  <si>
    <t>202311405521</t>
  </si>
  <si>
    <t>202311405606</t>
  </si>
  <si>
    <t>202311405530</t>
  </si>
  <si>
    <t>202311405630</t>
  </si>
  <si>
    <t>202311405512</t>
  </si>
  <si>
    <t>202311405628</t>
  </si>
  <si>
    <t>202311405614</t>
  </si>
  <si>
    <t>缺考</t>
  </si>
  <si>
    <t>202311405511</t>
  </si>
  <si>
    <t>202311405906</t>
  </si>
  <si>
    <t>检验技师1051</t>
  </si>
  <si>
    <t>202311405910</t>
  </si>
  <si>
    <t>202311406012</t>
  </si>
  <si>
    <t>202311405925</t>
  </si>
  <si>
    <t>202311405913</t>
  </si>
  <si>
    <t>202311405920</t>
  </si>
  <si>
    <t>202311406002</t>
  </si>
  <si>
    <t>202311405907</t>
  </si>
  <si>
    <t>202311405921</t>
  </si>
  <si>
    <t>202311405928</t>
  </si>
  <si>
    <t>202311406016</t>
  </si>
  <si>
    <t>病理技师1052</t>
  </si>
  <si>
    <t>202311406014</t>
  </si>
  <si>
    <t>202311406515</t>
  </si>
  <si>
    <t>康复技师1053</t>
  </si>
  <si>
    <t>202311406510</t>
  </si>
  <si>
    <t>202311406530</t>
  </si>
  <si>
    <t>202311406503</t>
  </si>
  <si>
    <t>202311406602</t>
  </si>
  <si>
    <t>202311406516</t>
  </si>
  <si>
    <t>202311400622</t>
  </si>
  <si>
    <t>放射技师1054</t>
  </si>
  <si>
    <t>202311400617</t>
  </si>
  <si>
    <t>202311400625</t>
  </si>
  <si>
    <t>202311400624</t>
  </si>
  <si>
    <t>202311406025</t>
  </si>
  <si>
    <t>药师1055</t>
  </si>
  <si>
    <t>202311406028</t>
  </si>
  <si>
    <t>202311406021</t>
  </si>
  <si>
    <t>202311406106</t>
  </si>
  <si>
    <t>202311406029</t>
  </si>
  <si>
    <t>202311406027</t>
  </si>
  <si>
    <t>202311403528</t>
  </si>
  <si>
    <t>护士1056</t>
  </si>
  <si>
    <t>202311403923</t>
  </si>
  <si>
    <t>202311403711</t>
  </si>
  <si>
    <t>202311404109</t>
  </si>
  <si>
    <t>202311403929</t>
  </si>
  <si>
    <t>202311404112</t>
  </si>
  <si>
    <t>202311403709</t>
  </si>
  <si>
    <t>202311403717</t>
  </si>
  <si>
    <t>202311404024</t>
  </si>
  <si>
    <t>202311404025</t>
  </si>
  <si>
    <t>202311403327</t>
  </si>
  <si>
    <t>202311404229</t>
  </si>
  <si>
    <t>202311404203</t>
  </si>
  <si>
    <t>202311404201</t>
  </si>
  <si>
    <t>202311404114</t>
  </si>
  <si>
    <t>202311403627</t>
  </si>
  <si>
    <t>202311404219</t>
  </si>
  <si>
    <t>202311403926</t>
  </si>
  <si>
    <t>202311403520</t>
  </si>
  <si>
    <t>202311404022</t>
  </si>
  <si>
    <t>202311404128</t>
  </si>
  <si>
    <t>202311404113</t>
  </si>
  <si>
    <t>202311404210</t>
  </si>
  <si>
    <t>202311403519</t>
  </si>
  <si>
    <t>202311403512</t>
  </si>
  <si>
    <t>202311404224</t>
  </si>
  <si>
    <t>202311403909</t>
  </si>
  <si>
    <t>202311403508</t>
  </si>
  <si>
    <t>202311404218</t>
  </si>
  <si>
    <t>202311404028</t>
  </si>
  <si>
    <t>202311403328</t>
  </si>
  <si>
    <t>202311404213</t>
  </si>
  <si>
    <t>202311404118</t>
  </si>
  <si>
    <t>202311403504</t>
  </si>
  <si>
    <t>202311403624</t>
  </si>
  <si>
    <t>202311403330</t>
  </si>
  <si>
    <t>202311403913</t>
  </si>
  <si>
    <t>202311403622</t>
  </si>
  <si>
    <t>202311403819</t>
  </si>
  <si>
    <t>202311404126</t>
  </si>
  <si>
    <t>202302180501</t>
  </si>
  <si>
    <t>医政管理专干1057</t>
  </si>
  <si>
    <t>直接面试岗位</t>
  </si>
  <si>
    <t>202302180502</t>
  </si>
  <si>
    <t>202302180503</t>
  </si>
  <si>
    <t>202302180504</t>
  </si>
  <si>
    <t>科教管理专干1058</t>
  </si>
  <si>
    <t>202302180505</t>
  </si>
  <si>
    <t>202311405725</t>
  </si>
  <si>
    <t>湘西州民族中医院</t>
  </si>
  <si>
    <t>外科医师1068</t>
  </si>
  <si>
    <t>202311405721</t>
  </si>
  <si>
    <t>202311405723</t>
  </si>
  <si>
    <t>202311406713</t>
  </si>
  <si>
    <t>内科医师（一）1069</t>
  </si>
  <si>
    <t>202311406706</t>
  </si>
  <si>
    <t>202311405803</t>
  </si>
  <si>
    <t>内科医师（二）1070</t>
  </si>
  <si>
    <t>202311405802</t>
  </si>
  <si>
    <t>202311405729</t>
  </si>
  <si>
    <t>202311400116</t>
  </si>
  <si>
    <t>针灸推拿科医师1071</t>
  </si>
  <si>
    <t>202311400120</t>
  </si>
  <si>
    <t>202311400115</t>
  </si>
  <si>
    <t>202311400119</t>
  </si>
  <si>
    <t>202311400118</t>
  </si>
  <si>
    <t>202311400124</t>
  </si>
  <si>
    <t>202311405804</t>
  </si>
  <si>
    <t>产科医师1073</t>
  </si>
  <si>
    <t>202311405805</t>
  </si>
  <si>
    <t>202311406716</t>
  </si>
  <si>
    <t>眼耳鼻喉科医师1074</t>
  </si>
  <si>
    <t>202311404411</t>
  </si>
  <si>
    <t>湘西州精神病医院</t>
  </si>
  <si>
    <t>护士（一）1077</t>
  </si>
  <si>
    <t>202311404416</t>
  </si>
  <si>
    <t>202311404419</t>
  </si>
  <si>
    <t>202311404611</t>
  </si>
  <si>
    <t>202311404421</t>
  </si>
  <si>
    <t>202311404607</t>
  </si>
  <si>
    <t>202311404522</t>
  </si>
  <si>
    <t>202311404321</t>
  </si>
  <si>
    <t>202311404612</t>
  </si>
  <si>
    <t>202311404506</t>
  </si>
  <si>
    <t>202311404630</t>
  </si>
  <si>
    <t>护士（二）1078</t>
  </si>
  <si>
    <t>202311404627</t>
  </si>
  <si>
    <t>202311404718</t>
  </si>
  <si>
    <t>湘西州中心血站</t>
  </si>
  <si>
    <t>护士1085</t>
  </si>
  <si>
    <t>202311404712</t>
  </si>
  <si>
    <t>202311402908</t>
  </si>
  <si>
    <t>卫生信息1086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</si>
</sst>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_);[Red]\(0.000\)"/>
    <numFmt numFmtId="178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  <scheme val="major"/>
    </font>
    <font>
      <sz val="11"/>
      <name val="仿宋"/>
      <charset val="134"/>
    </font>
    <font>
      <sz val="1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home\greatwall\&#26700;&#38754;\2022\G:\2.18&#38754;&#35797;&#34920;&#20876;\&#19968;&#32771;&#22330;&#65288;&#38754;&#35797;&#23460;&#65289;\2.18&#19968;&#32771;&#22330;&#38754;&#35797;&#25277;&#31614;&#30331;&#35760;&#34920;+&#25104;&#32489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抽签表"/>
      <sheetName val="面试成绩汇总表"/>
      <sheetName val="这里"/>
      <sheetName val="Sheet1"/>
    </sheetNames>
    <sheetDataSet>
      <sheetData sheetId="0"/>
      <sheetData sheetId="1"/>
      <sheetData sheetId="2"/>
      <sheetData sheetId="3">
        <row r="1">
          <cell r="E1" t="str">
            <v>202311403214</v>
          </cell>
          <cell r="F1" t="str">
            <v>1</v>
          </cell>
          <cell r="G1">
            <v>70.4</v>
          </cell>
        </row>
        <row r="2">
          <cell r="E2" t="str">
            <v>202311403224</v>
          </cell>
          <cell r="F2" t="str">
            <v>2</v>
          </cell>
          <cell r="G2">
            <v>38.2</v>
          </cell>
        </row>
        <row r="3">
          <cell r="E3" t="str">
            <v>202311403217</v>
          </cell>
          <cell r="F3" t="str">
            <v>3</v>
          </cell>
          <cell r="G3">
            <v>75.8</v>
          </cell>
        </row>
        <row r="4">
          <cell r="E4" t="str">
            <v>202311403216</v>
          </cell>
          <cell r="F4" t="str">
            <v>4</v>
          </cell>
          <cell r="G4">
            <v>60.4</v>
          </cell>
        </row>
        <row r="5">
          <cell r="E5" t="str">
            <v>202311403213</v>
          </cell>
          <cell r="F5" t="str">
            <v>5</v>
          </cell>
          <cell r="G5">
            <v>73.6</v>
          </cell>
        </row>
        <row r="6">
          <cell r="E6" t="str">
            <v>202311403219</v>
          </cell>
          <cell r="F6" t="str">
            <v>6</v>
          </cell>
          <cell r="G6">
            <v>56.2</v>
          </cell>
        </row>
        <row r="7">
          <cell r="E7" t="str">
            <v>202311404712</v>
          </cell>
          <cell r="F7" t="str">
            <v>7</v>
          </cell>
          <cell r="G7">
            <v>63.6</v>
          </cell>
        </row>
        <row r="8">
          <cell r="E8" t="str">
            <v>202311404718</v>
          </cell>
          <cell r="F8" t="str">
            <v>8</v>
          </cell>
          <cell r="G8">
            <v>67.4</v>
          </cell>
        </row>
        <row r="9">
          <cell r="E9" t="str">
            <v>202311404630</v>
          </cell>
          <cell r="F9" t="str">
            <v>9</v>
          </cell>
          <cell r="G9">
            <v>67.6</v>
          </cell>
        </row>
        <row r="10">
          <cell r="E10" t="str">
            <v>202311404627</v>
          </cell>
          <cell r="F10" t="str">
            <v>10</v>
          </cell>
          <cell r="G10">
            <v>66.8</v>
          </cell>
        </row>
        <row r="11">
          <cell r="E11" t="str">
            <v>202311403622</v>
          </cell>
          <cell r="F11" t="str">
            <v>11</v>
          </cell>
          <cell r="G11">
            <v>58.2</v>
          </cell>
        </row>
        <row r="12">
          <cell r="E12" t="str">
            <v>202311404218</v>
          </cell>
          <cell r="F12" t="str">
            <v>12</v>
          </cell>
          <cell r="G12">
            <v>66</v>
          </cell>
        </row>
        <row r="13">
          <cell r="E13" t="str">
            <v>202311404112</v>
          </cell>
          <cell r="F13" t="str">
            <v>13</v>
          </cell>
          <cell r="G13">
            <v>75.6</v>
          </cell>
        </row>
        <row r="14">
          <cell r="E14" t="str">
            <v>202311403327</v>
          </cell>
          <cell r="F14" t="str">
            <v>14</v>
          </cell>
          <cell r="G14">
            <v>72.4</v>
          </cell>
        </row>
        <row r="15">
          <cell r="E15" t="str">
            <v>202311403913</v>
          </cell>
          <cell r="F15" t="str">
            <v>15</v>
          </cell>
          <cell r="G15">
            <v>60.6</v>
          </cell>
        </row>
        <row r="16">
          <cell r="E16" t="str">
            <v>202311404219</v>
          </cell>
          <cell r="F16" t="str">
            <v>16</v>
          </cell>
          <cell r="G16">
            <v>58</v>
          </cell>
        </row>
        <row r="17">
          <cell r="E17" t="str">
            <v>202311403519</v>
          </cell>
          <cell r="F17" t="str">
            <v>17</v>
          </cell>
          <cell r="G17">
            <v>68</v>
          </cell>
        </row>
        <row r="18">
          <cell r="E18" t="str">
            <v>202311403627</v>
          </cell>
          <cell r="F18" t="str">
            <v>18</v>
          </cell>
          <cell r="G18">
            <v>69.8</v>
          </cell>
        </row>
        <row r="19">
          <cell r="E19" t="str">
            <v>202311403717</v>
          </cell>
          <cell r="F19" t="str">
            <v>19</v>
          </cell>
          <cell r="G19">
            <v>64</v>
          </cell>
        </row>
        <row r="20">
          <cell r="E20" t="str">
            <v>202311404109</v>
          </cell>
          <cell r="F20" t="str">
            <v>20</v>
          </cell>
          <cell r="G20">
            <v>76.4</v>
          </cell>
        </row>
        <row r="21">
          <cell r="E21" t="str">
            <v>202311403528</v>
          </cell>
          <cell r="F21" t="str">
            <v>21</v>
          </cell>
          <cell r="G21">
            <v>80.8</v>
          </cell>
        </row>
        <row r="22">
          <cell r="E22" t="str">
            <v>202311404203</v>
          </cell>
          <cell r="F22" t="str">
            <v>22</v>
          </cell>
          <cell r="G22">
            <v>64.6</v>
          </cell>
        </row>
        <row r="23">
          <cell r="E23" t="str">
            <v>202311404024</v>
          </cell>
          <cell r="F23" t="str">
            <v>23</v>
          </cell>
          <cell r="G23">
            <v>71.2</v>
          </cell>
        </row>
        <row r="24">
          <cell r="E24" t="str">
            <v>202311404113</v>
          </cell>
          <cell r="F24" t="str">
            <v>24</v>
          </cell>
          <cell r="G24">
            <v>64.2</v>
          </cell>
        </row>
        <row r="25">
          <cell r="E25" t="str">
            <v>202311403909</v>
          </cell>
          <cell r="F25" t="str">
            <v>25</v>
          </cell>
          <cell r="G25">
            <v>65.4</v>
          </cell>
        </row>
        <row r="26">
          <cell r="E26" t="str">
            <v>202311403926</v>
          </cell>
          <cell r="F26" t="str">
            <v>26</v>
          </cell>
          <cell r="G26">
            <v>64.8</v>
          </cell>
        </row>
        <row r="27">
          <cell r="E27" t="str">
            <v>202311403512</v>
          </cell>
          <cell r="F27" t="str">
            <v>27</v>
          </cell>
          <cell r="G27">
            <v>64.2</v>
          </cell>
        </row>
        <row r="28">
          <cell r="E28" t="str">
            <v>202311404022</v>
          </cell>
          <cell r="F28" t="str">
            <v>28</v>
          </cell>
          <cell r="G28">
            <v>66</v>
          </cell>
        </row>
        <row r="29">
          <cell r="E29" t="str">
            <v>202311403328</v>
          </cell>
          <cell r="F29" t="str">
            <v>29</v>
          </cell>
          <cell r="G29">
            <v>64.6</v>
          </cell>
        </row>
        <row r="30">
          <cell r="E30" t="str">
            <v>202311403508</v>
          </cell>
          <cell r="F30" t="str">
            <v>30</v>
          </cell>
          <cell r="G30">
            <v>66.2</v>
          </cell>
        </row>
        <row r="31">
          <cell r="E31" t="str">
            <v>202311403711</v>
          </cell>
          <cell r="F31" t="str">
            <v>31</v>
          </cell>
          <cell r="G31">
            <v>70.2</v>
          </cell>
        </row>
        <row r="32">
          <cell r="E32" t="str">
            <v>202311404114</v>
          </cell>
          <cell r="F32" t="str">
            <v>32</v>
          </cell>
          <cell r="G32">
            <v>63.8</v>
          </cell>
        </row>
        <row r="33">
          <cell r="E33" t="str">
            <v>202311403624</v>
          </cell>
          <cell r="F33" t="str">
            <v>33</v>
          </cell>
          <cell r="G33">
            <v>61.8</v>
          </cell>
        </row>
        <row r="34">
          <cell r="E34" t="str">
            <v>202311404025</v>
          </cell>
          <cell r="F34" t="str">
            <v>34</v>
          </cell>
          <cell r="G34">
            <v>71.6</v>
          </cell>
        </row>
        <row r="35">
          <cell r="E35" t="str">
            <v>202311404224</v>
          </cell>
          <cell r="F35" t="str">
            <v>35</v>
          </cell>
          <cell r="G35">
            <v>66.2</v>
          </cell>
        </row>
        <row r="36">
          <cell r="E36" t="str">
            <v>202311404128</v>
          </cell>
          <cell r="F36" t="str">
            <v>36</v>
          </cell>
          <cell r="G36">
            <v>67.8</v>
          </cell>
        </row>
        <row r="37">
          <cell r="E37" t="str">
            <v>202311403504</v>
          </cell>
          <cell r="F37" t="str">
            <v>37</v>
          </cell>
          <cell r="G37">
            <v>64</v>
          </cell>
        </row>
        <row r="38">
          <cell r="E38" t="str">
            <v>202311403819</v>
          </cell>
          <cell r="F38" t="str">
            <v>38</v>
          </cell>
          <cell r="G38">
            <v>56.2</v>
          </cell>
        </row>
        <row r="39">
          <cell r="E39" t="str">
            <v>202311404118</v>
          </cell>
          <cell r="F39" t="str">
            <v>39</v>
          </cell>
          <cell r="G39">
            <v>59</v>
          </cell>
        </row>
        <row r="40">
          <cell r="E40" t="str">
            <v>202311404201</v>
          </cell>
          <cell r="F40" t="str">
            <v>40</v>
          </cell>
          <cell r="G40">
            <v>69.2</v>
          </cell>
        </row>
        <row r="41">
          <cell r="E41" t="str">
            <v>202311404213</v>
          </cell>
          <cell r="F41" t="str">
            <v>41</v>
          </cell>
          <cell r="G41">
            <v>63.8</v>
          </cell>
        </row>
        <row r="42">
          <cell r="E42" t="str">
            <v>202311403709</v>
          </cell>
          <cell r="F42">
            <v>42</v>
          </cell>
          <cell r="G42">
            <v>67.4</v>
          </cell>
        </row>
        <row r="43">
          <cell r="E43" t="str">
            <v>202311404028</v>
          </cell>
          <cell r="F43" t="str">
            <v>43</v>
          </cell>
          <cell r="G43">
            <v>62.2</v>
          </cell>
        </row>
        <row r="44">
          <cell r="E44" t="str">
            <v>202311403929</v>
          </cell>
          <cell r="F44" t="str">
            <v>44</v>
          </cell>
          <cell r="G44">
            <v>74.6</v>
          </cell>
        </row>
        <row r="45">
          <cell r="E45" t="str">
            <v>202311403330</v>
          </cell>
          <cell r="F45" t="str">
            <v>45</v>
          </cell>
          <cell r="G45">
            <v>61</v>
          </cell>
        </row>
        <row r="46">
          <cell r="E46" t="str">
            <v>202311404126</v>
          </cell>
          <cell r="F46" t="str">
            <v>46</v>
          </cell>
          <cell r="G46">
            <v>54.8</v>
          </cell>
        </row>
        <row r="47">
          <cell r="E47" t="str">
            <v>202311403923</v>
          </cell>
          <cell r="F47" t="str">
            <v>47</v>
          </cell>
          <cell r="G47">
            <v>73</v>
          </cell>
        </row>
        <row r="48">
          <cell r="E48" t="str">
            <v>202311404210</v>
          </cell>
          <cell r="F48" t="str">
            <v>48</v>
          </cell>
          <cell r="G48">
            <v>67.2</v>
          </cell>
        </row>
        <row r="49">
          <cell r="E49" t="str">
            <v>202311404229</v>
          </cell>
          <cell r="F49" t="str">
            <v>49</v>
          </cell>
          <cell r="G49">
            <v>69</v>
          </cell>
        </row>
        <row r="50">
          <cell r="E50" t="str">
            <v>202311403520</v>
          </cell>
          <cell r="F50" t="str">
            <v>50</v>
          </cell>
          <cell r="G50">
            <v>64.6</v>
          </cell>
        </row>
        <row r="51">
          <cell r="E51" t="str">
            <v>202311404419</v>
          </cell>
          <cell r="F51" t="str">
            <v>51</v>
          </cell>
          <cell r="G51">
            <v>67.2</v>
          </cell>
        </row>
        <row r="52">
          <cell r="E52" t="str">
            <v>202311404522</v>
          </cell>
          <cell r="F52" t="str">
            <v>52</v>
          </cell>
          <cell r="G52">
            <v>62.6</v>
          </cell>
        </row>
        <row r="53">
          <cell r="E53" t="str">
            <v>202311404506</v>
          </cell>
          <cell r="F53" t="str">
            <v>53</v>
          </cell>
          <cell r="G53">
            <v>56.6</v>
          </cell>
        </row>
        <row r="54">
          <cell r="E54" t="str">
            <v>202311404607</v>
          </cell>
          <cell r="F54" t="str">
            <v>54</v>
          </cell>
          <cell r="G54">
            <v>63.8</v>
          </cell>
        </row>
        <row r="55">
          <cell r="E55" t="str">
            <v>202311404411</v>
          </cell>
          <cell r="F55" t="str">
            <v>55</v>
          </cell>
          <cell r="G55">
            <v>76.4</v>
          </cell>
        </row>
        <row r="56">
          <cell r="E56" t="str">
            <v>202311404612</v>
          </cell>
          <cell r="F56" t="str">
            <v>56</v>
          </cell>
          <cell r="G56">
            <v>60.8</v>
          </cell>
        </row>
        <row r="57">
          <cell r="E57" t="str">
            <v>202311404416</v>
          </cell>
          <cell r="F57" t="str">
            <v>57</v>
          </cell>
          <cell r="G57">
            <v>70.8</v>
          </cell>
        </row>
        <row r="58">
          <cell r="E58" t="str">
            <v>202311404421</v>
          </cell>
          <cell r="F58" t="str">
            <v>58</v>
          </cell>
          <cell r="G58">
            <v>63.4</v>
          </cell>
        </row>
        <row r="59">
          <cell r="E59" t="str">
            <v>202311404611</v>
          </cell>
          <cell r="F59" t="str">
            <v>59</v>
          </cell>
          <cell r="G59">
            <v>63.6</v>
          </cell>
        </row>
        <row r="60">
          <cell r="E60" t="str">
            <v>202311404321</v>
          </cell>
          <cell r="F60" t="str">
            <v>60</v>
          </cell>
          <cell r="G60">
            <v>56.6</v>
          </cell>
        </row>
        <row r="61">
          <cell r="E61" t="str">
            <v>202311403229</v>
          </cell>
          <cell r="F61" t="str">
            <v>61</v>
          </cell>
          <cell r="G61">
            <v>64.4</v>
          </cell>
        </row>
        <row r="62">
          <cell r="E62" t="str">
            <v>202311403309</v>
          </cell>
          <cell r="F62" t="str">
            <v>62</v>
          </cell>
          <cell r="G62">
            <v>61.6</v>
          </cell>
        </row>
        <row r="63">
          <cell r="E63" t="str">
            <v>202311403313</v>
          </cell>
          <cell r="F63" t="str">
            <v>63</v>
          </cell>
          <cell r="G63">
            <v>73.6</v>
          </cell>
        </row>
        <row r="64">
          <cell r="E64" t="str">
            <v>202311403226</v>
          </cell>
          <cell r="F64" t="str">
            <v>64</v>
          </cell>
          <cell r="G64">
            <v>62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254"/>
  <sheetViews>
    <sheetView tabSelected="1" topLeftCell="A244" workbookViewId="0">
      <selection activeCell="L268" sqref="L268"/>
    </sheetView>
  </sheetViews>
  <sheetFormatPr defaultColWidth="9" defaultRowHeight="13.5"/>
  <cols>
    <col min="1" max="1" width="5.31666666666667" style="1" customWidth="1"/>
    <col min="2" max="2" width="14.925" style="1" customWidth="1"/>
    <col min="3" max="3" width="22.4666666666667" style="1" customWidth="1"/>
    <col min="4" max="4" width="12.8416666666667" style="1" customWidth="1"/>
    <col min="5" max="5" width="7.275" style="2" customWidth="1"/>
    <col min="6" max="6" width="7.525" style="2" customWidth="1"/>
    <col min="7" max="7" width="8.04166666666667" style="2" customWidth="1"/>
    <col min="8" max="8" width="8.95833333333333" style="1" customWidth="1"/>
    <col min="9" max="16384" width="9" style="1"/>
  </cols>
  <sheetData>
    <row r="1" ht="27" customHeight="1" spans="1:1">
      <c r="A1" s="1" t="s">
        <v>0</v>
      </c>
    </row>
    <row r="2" ht="72.7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44" customHeight="1" spans="1:8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4" t="s">
        <v>9</v>
      </c>
    </row>
    <row r="4" ht="35" customHeight="1" spans="1:8">
      <c r="A4" s="7">
        <v>1</v>
      </c>
      <c r="B4" s="8" t="s">
        <v>10</v>
      </c>
      <c r="C4" s="9" t="s">
        <v>11</v>
      </c>
      <c r="D4" s="9" t="s">
        <v>12</v>
      </c>
      <c r="E4" s="10">
        <v>66.34</v>
      </c>
      <c r="F4" s="10">
        <f>VLOOKUP(B4,[1]Sheet1!$E$1:$G$65536,3,FALSE)</f>
        <v>73.6</v>
      </c>
      <c r="G4" s="11">
        <f>E4*0.5+F4*0.5</f>
        <v>69.97</v>
      </c>
      <c r="H4" s="8"/>
    </row>
    <row r="5" ht="30" customHeight="1" spans="1:8">
      <c r="A5" s="7">
        <v>2</v>
      </c>
      <c r="B5" s="8" t="s">
        <v>13</v>
      </c>
      <c r="C5" s="9" t="s">
        <v>11</v>
      </c>
      <c r="D5" s="12" t="s">
        <v>12</v>
      </c>
      <c r="E5" s="10">
        <v>57.62</v>
      </c>
      <c r="F5" s="10">
        <f>VLOOKUP(B5,[1]Sheet1!$E$1:$G$65536,3,FALSE)</f>
        <v>75.8</v>
      </c>
      <c r="G5" s="11">
        <f>E5*0.5+F5*0.5</f>
        <v>66.71</v>
      </c>
      <c r="H5" s="8"/>
    </row>
    <row r="6" ht="30" customHeight="1" spans="1:8">
      <c r="A6" s="7">
        <v>3</v>
      </c>
      <c r="B6" s="8" t="s">
        <v>14</v>
      </c>
      <c r="C6" s="9" t="s">
        <v>11</v>
      </c>
      <c r="D6" s="12" t="s">
        <v>12</v>
      </c>
      <c r="E6" s="10">
        <v>59.42</v>
      </c>
      <c r="F6" s="10">
        <f>VLOOKUP(B6,[1]Sheet1!$E$1:$G$65536,3,FALSE)</f>
        <v>70.4</v>
      </c>
      <c r="G6" s="11">
        <f>E6*0.5+F6*0.5</f>
        <v>64.91</v>
      </c>
      <c r="H6" s="8"/>
    </row>
    <row r="7" ht="30" customHeight="1" spans="1:8">
      <c r="A7" s="7">
        <v>4</v>
      </c>
      <c r="B7" s="8" t="s">
        <v>15</v>
      </c>
      <c r="C7" s="9" t="s">
        <v>11</v>
      </c>
      <c r="D7" s="12" t="s">
        <v>12</v>
      </c>
      <c r="E7" s="10">
        <v>56.26</v>
      </c>
      <c r="F7" s="10">
        <f>VLOOKUP(B7,[1]Sheet1!$E$1:$G$65536,3,FALSE)</f>
        <v>60.4</v>
      </c>
      <c r="G7" s="11">
        <f>E7*0.5+F7*0.5</f>
        <v>58.33</v>
      </c>
      <c r="H7" s="8"/>
    </row>
    <row r="8" ht="30" customHeight="1" spans="1:8">
      <c r="A8" s="7">
        <v>5</v>
      </c>
      <c r="B8" s="8" t="s">
        <v>16</v>
      </c>
      <c r="C8" s="9" t="s">
        <v>11</v>
      </c>
      <c r="D8" s="12" t="s">
        <v>12</v>
      </c>
      <c r="E8" s="10">
        <v>53.68</v>
      </c>
      <c r="F8" s="10">
        <f>VLOOKUP(B8,[1]Sheet1!$E$1:$G$65536,3,FALSE)</f>
        <v>56.2</v>
      </c>
      <c r="G8" s="11">
        <f t="shared" ref="G8:G71" si="0">E8*0.5+F8*0.5</f>
        <v>54.94</v>
      </c>
      <c r="H8" s="8"/>
    </row>
    <row r="9" ht="30" customHeight="1" spans="1:8">
      <c r="A9" s="7">
        <v>6</v>
      </c>
      <c r="B9" s="8" t="s">
        <v>17</v>
      </c>
      <c r="C9" s="9" t="s">
        <v>11</v>
      </c>
      <c r="D9" s="12" t="s">
        <v>12</v>
      </c>
      <c r="E9" s="10">
        <v>52.16</v>
      </c>
      <c r="F9" s="10">
        <f>VLOOKUP(B9,[1]Sheet1!$E$1:$G$65536,3,FALSE)</f>
        <v>38.2</v>
      </c>
      <c r="G9" s="11">
        <f t="shared" si="0"/>
        <v>45.18</v>
      </c>
      <c r="H9" s="9"/>
    </row>
    <row r="10" ht="30" customHeight="1" spans="1:8">
      <c r="A10" s="7">
        <v>7</v>
      </c>
      <c r="B10" s="8" t="s">
        <v>18</v>
      </c>
      <c r="C10" s="9" t="s">
        <v>11</v>
      </c>
      <c r="D10" s="12" t="s">
        <v>19</v>
      </c>
      <c r="E10" s="10">
        <v>77.56</v>
      </c>
      <c r="F10" s="10">
        <f>VLOOKUP(B10,[1]Sheet1!$E$1:$G$65536,3,FALSE)</f>
        <v>61.6</v>
      </c>
      <c r="G10" s="11">
        <f t="shared" si="0"/>
        <v>69.58</v>
      </c>
      <c r="H10" s="8"/>
    </row>
    <row r="11" ht="30" customHeight="1" spans="1:8">
      <c r="A11" s="7">
        <v>8</v>
      </c>
      <c r="B11" s="8" t="s">
        <v>20</v>
      </c>
      <c r="C11" s="9" t="s">
        <v>11</v>
      </c>
      <c r="D11" s="12" t="s">
        <v>19</v>
      </c>
      <c r="E11" s="10">
        <v>62.68</v>
      </c>
      <c r="F11" s="10">
        <f>VLOOKUP(B11,[1]Sheet1!$E$1:$G$65536,3,FALSE)</f>
        <v>73.6</v>
      </c>
      <c r="G11" s="11">
        <f t="shared" si="0"/>
        <v>68.14</v>
      </c>
      <c r="H11" s="8"/>
    </row>
    <row r="12" ht="30" customHeight="1" spans="1:8">
      <c r="A12" s="7">
        <v>9</v>
      </c>
      <c r="B12" s="8" t="s">
        <v>21</v>
      </c>
      <c r="C12" s="9" t="s">
        <v>11</v>
      </c>
      <c r="D12" s="12" t="s">
        <v>19</v>
      </c>
      <c r="E12" s="10">
        <v>61.56</v>
      </c>
      <c r="F12" s="10">
        <f>VLOOKUP(B12,[1]Sheet1!$E$1:$G$65536,3,FALSE)</f>
        <v>64.4</v>
      </c>
      <c r="G12" s="11">
        <f t="shared" si="0"/>
        <v>62.98</v>
      </c>
      <c r="H12" s="8"/>
    </row>
    <row r="13" ht="30" customHeight="1" spans="1:8">
      <c r="A13" s="7">
        <v>10</v>
      </c>
      <c r="B13" s="13" t="s">
        <v>22</v>
      </c>
      <c r="C13" s="9" t="s">
        <v>11</v>
      </c>
      <c r="D13" s="12" t="s">
        <v>19</v>
      </c>
      <c r="E13" s="10">
        <v>61.2</v>
      </c>
      <c r="F13" s="10">
        <f>VLOOKUP(B13,[1]Sheet1!$E$1:$G$65536,3,FALSE)</f>
        <v>62</v>
      </c>
      <c r="G13" s="11">
        <f t="shared" si="0"/>
        <v>61.6</v>
      </c>
      <c r="H13" s="8"/>
    </row>
    <row r="14" ht="30" customHeight="1" spans="1:8">
      <c r="A14" s="7">
        <v>11</v>
      </c>
      <c r="B14" s="8" t="s">
        <v>23</v>
      </c>
      <c r="C14" s="9" t="s">
        <v>11</v>
      </c>
      <c r="D14" s="12" t="s">
        <v>24</v>
      </c>
      <c r="E14" s="10">
        <v>69.74</v>
      </c>
      <c r="F14" s="10">
        <v>58.2</v>
      </c>
      <c r="G14" s="11">
        <f t="shared" si="0"/>
        <v>63.97</v>
      </c>
      <c r="H14" s="14"/>
    </row>
    <row r="15" ht="30" customHeight="1" spans="1:8">
      <c r="A15" s="7">
        <v>12</v>
      </c>
      <c r="B15" s="8" t="s">
        <v>25</v>
      </c>
      <c r="C15" s="9" t="s">
        <v>11</v>
      </c>
      <c r="D15" s="12" t="s">
        <v>24</v>
      </c>
      <c r="E15" s="10">
        <v>62.24</v>
      </c>
      <c r="F15" s="10">
        <v>60.4</v>
      </c>
      <c r="G15" s="11">
        <f t="shared" si="0"/>
        <v>61.32</v>
      </c>
      <c r="H15" s="14"/>
    </row>
    <row r="16" ht="30" customHeight="1" spans="1:8">
      <c r="A16" s="7">
        <v>13</v>
      </c>
      <c r="B16" s="8" t="s">
        <v>26</v>
      </c>
      <c r="C16" s="9" t="s">
        <v>11</v>
      </c>
      <c r="D16" s="12" t="s">
        <v>24</v>
      </c>
      <c r="E16" s="10">
        <v>62.62</v>
      </c>
      <c r="F16" s="10">
        <v>59.8</v>
      </c>
      <c r="G16" s="11">
        <f t="shared" si="0"/>
        <v>61.21</v>
      </c>
      <c r="H16" s="14"/>
    </row>
    <row r="17" ht="30" customHeight="1" spans="1:8">
      <c r="A17" s="7">
        <v>14</v>
      </c>
      <c r="B17" s="8" t="s">
        <v>27</v>
      </c>
      <c r="C17" s="9" t="s">
        <v>11</v>
      </c>
      <c r="D17" s="12" t="s">
        <v>24</v>
      </c>
      <c r="E17" s="10">
        <v>61.48</v>
      </c>
      <c r="F17" s="15" t="s">
        <v>28</v>
      </c>
      <c r="G17" s="15" t="s">
        <v>28</v>
      </c>
      <c r="H17" s="14" t="s">
        <v>29</v>
      </c>
    </row>
    <row r="18" ht="30" customHeight="1" spans="1:8">
      <c r="A18" s="7">
        <v>15</v>
      </c>
      <c r="B18" s="8" t="s">
        <v>30</v>
      </c>
      <c r="C18" s="9" t="s">
        <v>11</v>
      </c>
      <c r="D18" s="12" t="s">
        <v>31</v>
      </c>
      <c r="E18" s="10">
        <v>66.28</v>
      </c>
      <c r="F18" s="10">
        <v>59.2</v>
      </c>
      <c r="G18" s="11">
        <f t="shared" si="0"/>
        <v>62.74</v>
      </c>
      <c r="H18" s="14"/>
    </row>
    <row r="19" ht="30" customHeight="1" spans="1:8">
      <c r="A19" s="7">
        <v>16</v>
      </c>
      <c r="B19" s="8" t="s">
        <v>32</v>
      </c>
      <c r="C19" s="9" t="s">
        <v>11</v>
      </c>
      <c r="D19" s="12" t="s">
        <v>31</v>
      </c>
      <c r="E19" s="10">
        <v>62.22</v>
      </c>
      <c r="F19" s="10">
        <v>57.2</v>
      </c>
      <c r="G19" s="11">
        <f t="shared" si="0"/>
        <v>59.71</v>
      </c>
      <c r="H19" s="14"/>
    </row>
    <row r="20" ht="30" customHeight="1" spans="1:8">
      <c r="A20" s="7">
        <v>17</v>
      </c>
      <c r="B20" s="8" t="s">
        <v>33</v>
      </c>
      <c r="C20" s="9" t="s">
        <v>11</v>
      </c>
      <c r="D20" s="12" t="s">
        <v>34</v>
      </c>
      <c r="E20" s="10">
        <v>58.06</v>
      </c>
      <c r="F20" s="10">
        <v>51.8</v>
      </c>
      <c r="G20" s="11">
        <f t="shared" si="0"/>
        <v>54.93</v>
      </c>
      <c r="H20" s="8"/>
    </row>
    <row r="21" ht="30" customHeight="1" spans="1:8">
      <c r="A21" s="7">
        <v>18</v>
      </c>
      <c r="B21" s="8" t="s">
        <v>35</v>
      </c>
      <c r="C21" s="9" t="s">
        <v>11</v>
      </c>
      <c r="D21" s="12" t="s">
        <v>34</v>
      </c>
      <c r="E21" s="10">
        <v>48.56</v>
      </c>
      <c r="F21" s="10">
        <v>46.2</v>
      </c>
      <c r="G21" s="11">
        <f t="shared" si="0"/>
        <v>47.38</v>
      </c>
      <c r="H21" s="8"/>
    </row>
    <row r="22" ht="30" customHeight="1" spans="1:8">
      <c r="A22" s="7">
        <v>19</v>
      </c>
      <c r="B22" s="8" t="s">
        <v>36</v>
      </c>
      <c r="C22" s="9" t="s">
        <v>11</v>
      </c>
      <c r="D22" s="12" t="s">
        <v>37</v>
      </c>
      <c r="E22" s="10">
        <v>66.52</v>
      </c>
      <c r="F22" s="10">
        <v>58.6</v>
      </c>
      <c r="G22" s="11">
        <f t="shared" si="0"/>
        <v>62.56</v>
      </c>
      <c r="H22" s="8"/>
    </row>
    <row r="23" ht="30" customHeight="1" spans="1:8">
      <c r="A23" s="7">
        <v>20</v>
      </c>
      <c r="B23" s="20" t="s">
        <v>38</v>
      </c>
      <c r="C23" s="9" t="s">
        <v>39</v>
      </c>
      <c r="D23" s="12" t="s">
        <v>40</v>
      </c>
      <c r="E23" s="10">
        <v>63.56</v>
      </c>
      <c r="F23" s="10">
        <v>58.6</v>
      </c>
      <c r="G23" s="11">
        <f t="shared" si="0"/>
        <v>61.08</v>
      </c>
      <c r="H23" s="8"/>
    </row>
    <row r="24" ht="30" customHeight="1" spans="1:8">
      <c r="A24" s="7">
        <v>21</v>
      </c>
      <c r="B24" s="20" t="s">
        <v>41</v>
      </c>
      <c r="C24" s="9" t="s">
        <v>39</v>
      </c>
      <c r="D24" s="12" t="s">
        <v>40</v>
      </c>
      <c r="E24" s="10">
        <v>62.92</v>
      </c>
      <c r="F24" s="10">
        <v>54.2</v>
      </c>
      <c r="G24" s="11">
        <f t="shared" si="0"/>
        <v>58.56</v>
      </c>
      <c r="H24" s="8"/>
    </row>
    <row r="25" ht="30" customHeight="1" spans="1:8">
      <c r="A25" s="7">
        <v>22</v>
      </c>
      <c r="B25" s="20" t="s">
        <v>42</v>
      </c>
      <c r="C25" s="9" t="s">
        <v>39</v>
      </c>
      <c r="D25" s="12" t="s">
        <v>40</v>
      </c>
      <c r="E25" s="10">
        <v>61.86</v>
      </c>
      <c r="F25" s="10">
        <v>53.4</v>
      </c>
      <c r="G25" s="11">
        <f t="shared" si="0"/>
        <v>57.63</v>
      </c>
      <c r="H25" s="8"/>
    </row>
    <row r="26" ht="30" customHeight="1" spans="1:8">
      <c r="A26" s="7">
        <v>23</v>
      </c>
      <c r="B26" s="20" t="s">
        <v>43</v>
      </c>
      <c r="C26" s="9" t="s">
        <v>39</v>
      </c>
      <c r="D26" s="12" t="s">
        <v>40</v>
      </c>
      <c r="E26" s="10">
        <v>57.32</v>
      </c>
      <c r="F26" s="10">
        <v>47.4</v>
      </c>
      <c r="G26" s="11">
        <f t="shared" si="0"/>
        <v>52.36</v>
      </c>
      <c r="H26" s="8"/>
    </row>
    <row r="27" ht="30" customHeight="1" spans="1:8">
      <c r="A27" s="7">
        <v>24</v>
      </c>
      <c r="B27" s="20" t="s">
        <v>44</v>
      </c>
      <c r="C27" s="9" t="s">
        <v>39</v>
      </c>
      <c r="D27" s="12" t="s">
        <v>45</v>
      </c>
      <c r="E27" s="10">
        <v>66.64</v>
      </c>
      <c r="F27" s="10">
        <v>63.8</v>
      </c>
      <c r="G27" s="11">
        <f t="shared" si="0"/>
        <v>65.22</v>
      </c>
      <c r="H27" s="14"/>
    </row>
    <row r="28" ht="30" customHeight="1" spans="1:8">
      <c r="A28" s="7">
        <v>25</v>
      </c>
      <c r="B28" s="20" t="s">
        <v>46</v>
      </c>
      <c r="C28" s="9" t="s">
        <v>39</v>
      </c>
      <c r="D28" s="12" t="s">
        <v>45</v>
      </c>
      <c r="E28" s="10">
        <v>61.86</v>
      </c>
      <c r="F28" s="10">
        <v>66.4</v>
      </c>
      <c r="G28" s="11">
        <f t="shared" si="0"/>
        <v>64.13</v>
      </c>
      <c r="H28" s="14"/>
    </row>
    <row r="29" ht="30" customHeight="1" spans="1:8">
      <c r="A29" s="7">
        <v>26</v>
      </c>
      <c r="B29" s="20" t="s">
        <v>47</v>
      </c>
      <c r="C29" s="9" t="s">
        <v>39</v>
      </c>
      <c r="D29" s="12" t="s">
        <v>48</v>
      </c>
      <c r="E29" s="10">
        <v>67.82</v>
      </c>
      <c r="F29" s="10">
        <v>67.6</v>
      </c>
      <c r="G29" s="11">
        <f t="shared" si="0"/>
        <v>67.71</v>
      </c>
      <c r="H29" s="8"/>
    </row>
    <row r="30" ht="30" customHeight="1" spans="1:8">
      <c r="A30" s="7">
        <v>27</v>
      </c>
      <c r="B30" s="8" t="s">
        <v>49</v>
      </c>
      <c r="C30" s="12" t="s">
        <v>50</v>
      </c>
      <c r="D30" s="9" t="s">
        <v>51</v>
      </c>
      <c r="E30" s="10">
        <v>79.08</v>
      </c>
      <c r="F30" s="10">
        <v>65.6</v>
      </c>
      <c r="G30" s="11">
        <f t="shared" si="0"/>
        <v>72.34</v>
      </c>
      <c r="H30" s="14"/>
    </row>
    <row r="31" ht="30" customHeight="1" spans="1:8">
      <c r="A31" s="7">
        <v>28</v>
      </c>
      <c r="B31" s="16" t="s">
        <v>52</v>
      </c>
      <c r="C31" s="12" t="s">
        <v>50</v>
      </c>
      <c r="D31" s="9" t="s">
        <v>51</v>
      </c>
      <c r="E31" s="10">
        <v>76.66</v>
      </c>
      <c r="F31" s="10">
        <v>67</v>
      </c>
      <c r="G31" s="11">
        <f t="shared" si="0"/>
        <v>71.83</v>
      </c>
      <c r="H31" s="14"/>
    </row>
    <row r="32" ht="30" customHeight="1" spans="1:8">
      <c r="A32" s="7">
        <v>29</v>
      </c>
      <c r="B32" s="8" t="s">
        <v>53</v>
      </c>
      <c r="C32" s="12" t="s">
        <v>50</v>
      </c>
      <c r="D32" s="9" t="s">
        <v>51</v>
      </c>
      <c r="E32" s="10">
        <v>72.66</v>
      </c>
      <c r="F32" s="10">
        <v>65.2</v>
      </c>
      <c r="G32" s="11">
        <f t="shared" si="0"/>
        <v>68.93</v>
      </c>
      <c r="H32" s="14"/>
    </row>
    <row r="33" ht="30" customHeight="1" spans="1:8">
      <c r="A33" s="7">
        <v>30</v>
      </c>
      <c r="B33" s="8" t="s">
        <v>54</v>
      </c>
      <c r="C33" s="12" t="s">
        <v>50</v>
      </c>
      <c r="D33" s="9" t="s">
        <v>51</v>
      </c>
      <c r="E33" s="10">
        <v>69.36</v>
      </c>
      <c r="F33" s="10">
        <v>67.6</v>
      </c>
      <c r="G33" s="11">
        <f t="shared" si="0"/>
        <v>68.48</v>
      </c>
      <c r="H33" s="14"/>
    </row>
    <row r="34" ht="30" customHeight="1" spans="1:8">
      <c r="A34" s="7">
        <v>31</v>
      </c>
      <c r="B34" s="8" t="s">
        <v>55</v>
      </c>
      <c r="C34" s="12" t="s">
        <v>50</v>
      </c>
      <c r="D34" s="9" t="s">
        <v>51</v>
      </c>
      <c r="E34" s="10">
        <v>69.66</v>
      </c>
      <c r="F34" s="10">
        <v>66.2</v>
      </c>
      <c r="G34" s="11">
        <f t="shared" si="0"/>
        <v>67.93</v>
      </c>
      <c r="H34" s="14"/>
    </row>
    <row r="35" ht="30" customHeight="1" spans="1:8">
      <c r="A35" s="7">
        <v>32</v>
      </c>
      <c r="B35" s="8" t="s">
        <v>56</v>
      </c>
      <c r="C35" s="12" t="s">
        <v>50</v>
      </c>
      <c r="D35" s="9" t="s">
        <v>51</v>
      </c>
      <c r="E35" s="10">
        <v>71.32</v>
      </c>
      <c r="F35" s="10">
        <v>64.4</v>
      </c>
      <c r="G35" s="11">
        <f t="shared" si="0"/>
        <v>67.86</v>
      </c>
      <c r="H35" s="14"/>
    </row>
    <row r="36" ht="30" customHeight="1" spans="1:8">
      <c r="A36" s="7">
        <v>33</v>
      </c>
      <c r="B36" s="8" t="s">
        <v>57</v>
      </c>
      <c r="C36" s="12" t="s">
        <v>50</v>
      </c>
      <c r="D36" s="9" t="s">
        <v>51</v>
      </c>
      <c r="E36" s="10">
        <v>71.06</v>
      </c>
      <c r="F36" s="10">
        <v>64.2</v>
      </c>
      <c r="G36" s="11">
        <f t="shared" si="0"/>
        <v>67.63</v>
      </c>
      <c r="H36" s="14"/>
    </row>
    <row r="37" ht="30" customHeight="1" spans="1:8">
      <c r="A37" s="7">
        <v>34</v>
      </c>
      <c r="B37" s="8" t="s">
        <v>58</v>
      </c>
      <c r="C37" s="12" t="s">
        <v>50</v>
      </c>
      <c r="D37" s="9" t="s">
        <v>51</v>
      </c>
      <c r="E37" s="10">
        <v>71.6</v>
      </c>
      <c r="F37" s="10">
        <v>63.4</v>
      </c>
      <c r="G37" s="11">
        <f t="shared" si="0"/>
        <v>67.5</v>
      </c>
      <c r="H37" s="14"/>
    </row>
    <row r="38" ht="30" customHeight="1" spans="1:8">
      <c r="A38" s="7">
        <v>35</v>
      </c>
      <c r="B38" s="16" t="s">
        <v>59</v>
      </c>
      <c r="C38" s="12" t="s">
        <v>50</v>
      </c>
      <c r="D38" s="9" t="s">
        <v>51</v>
      </c>
      <c r="E38" s="10">
        <v>66.94</v>
      </c>
      <c r="F38" s="10">
        <v>67.8</v>
      </c>
      <c r="G38" s="11">
        <f t="shared" si="0"/>
        <v>67.37</v>
      </c>
      <c r="H38" s="14"/>
    </row>
    <row r="39" ht="30" customHeight="1" spans="1:8">
      <c r="A39" s="7">
        <v>36</v>
      </c>
      <c r="B39" s="8" t="s">
        <v>60</v>
      </c>
      <c r="C39" s="12" t="s">
        <v>50</v>
      </c>
      <c r="D39" s="9" t="s">
        <v>51</v>
      </c>
      <c r="E39" s="10">
        <v>70.06</v>
      </c>
      <c r="F39" s="10">
        <v>63.8</v>
      </c>
      <c r="G39" s="11">
        <f t="shared" si="0"/>
        <v>66.93</v>
      </c>
      <c r="H39" s="14"/>
    </row>
    <row r="40" ht="30" customHeight="1" spans="1:8">
      <c r="A40" s="7">
        <v>37</v>
      </c>
      <c r="B40" s="8" t="s">
        <v>61</v>
      </c>
      <c r="C40" s="12" t="s">
        <v>50</v>
      </c>
      <c r="D40" s="9" t="s">
        <v>51</v>
      </c>
      <c r="E40" s="10">
        <v>62.24</v>
      </c>
      <c r="F40" s="10">
        <v>71.6</v>
      </c>
      <c r="G40" s="11">
        <f t="shared" si="0"/>
        <v>66.92</v>
      </c>
      <c r="H40" s="14"/>
    </row>
    <row r="41" ht="30" customHeight="1" spans="1:8">
      <c r="A41" s="7">
        <v>38</v>
      </c>
      <c r="B41" s="8" t="s">
        <v>62</v>
      </c>
      <c r="C41" s="12" t="s">
        <v>50</v>
      </c>
      <c r="D41" s="9" t="s">
        <v>51</v>
      </c>
      <c r="E41" s="10">
        <v>68</v>
      </c>
      <c r="F41" s="10">
        <v>65</v>
      </c>
      <c r="G41" s="11">
        <f t="shared" si="0"/>
        <v>66.5</v>
      </c>
      <c r="H41" s="14"/>
    </row>
    <row r="42" ht="30" customHeight="1" spans="1:8">
      <c r="A42" s="7">
        <v>39</v>
      </c>
      <c r="B42" s="8" t="s">
        <v>63</v>
      </c>
      <c r="C42" s="12" t="s">
        <v>50</v>
      </c>
      <c r="D42" s="9" t="s">
        <v>51</v>
      </c>
      <c r="E42" s="10">
        <v>74.8</v>
      </c>
      <c r="F42" s="10">
        <v>57.8</v>
      </c>
      <c r="G42" s="11">
        <f t="shared" si="0"/>
        <v>66.3</v>
      </c>
      <c r="H42" s="14"/>
    </row>
    <row r="43" ht="30" customHeight="1" spans="1:8">
      <c r="A43" s="7">
        <v>40</v>
      </c>
      <c r="B43" s="8" t="s">
        <v>64</v>
      </c>
      <c r="C43" s="12" t="s">
        <v>50</v>
      </c>
      <c r="D43" s="9" t="s">
        <v>51</v>
      </c>
      <c r="E43" s="10">
        <v>67.44</v>
      </c>
      <c r="F43" s="10">
        <v>64</v>
      </c>
      <c r="G43" s="11">
        <f t="shared" si="0"/>
        <v>65.72</v>
      </c>
      <c r="H43" s="14"/>
    </row>
    <row r="44" ht="30" customHeight="1" spans="1:8">
      <c r="A44" s="7">
        <v>41</v>
      </c>
      <c r="B44" s="8" t="s">
        <v>65</v>
      </c>
      <c r="C44" s="12" t="s">
        <v>50</v>
      </c>
      <c r="D44" s="9" t="s">
        <v>51</v>
      </c>
      <c r="E44" s="10">
        <v>72.44</v>
      </c>
      <c r="F44" s="10">
        <v>58.4</v>
      </c>
      <c r="G44" s="11">
        <f t="shared" si="0"/>
        <v>65.42</v>
      </c>
      <c r="H44" s="14"/>
    </row>
    <row r="45" ht="30" customHeight="1" spans="1:8">
      <c r="A45" s="7">
        <v>42</v>
      </c>
      <c r="B45" s="8" t="s">
        <v>66</v>
      </c>
      <c r="C45" s="12" t="s">
        <v>50</v>
      </c>
      <c r="D45" s="9" t="s">
        <v>51</v>
      </c>
      <c r="E45" s="10">
        <v>64.26</v>
      </c>
      <c r="F45" s="10">
        <v>66.4</v>
      </c>
      <c r="G45" s="11">
        <f t="shared" si="0"/>
        <v>65.33</v>
      </c>
      <c r="H45" s="14"/>
    </row>
    <row r="46" ht="30" customHeight="1" spans="1:8">
      <c r="A46" s="7">
        <v>43</v>
      </c>
      <c r="B46" s="8" t="s">
        <v>67</v>
      </c>
      <c r="C46" s="12" t="s">
        <v>50</v>
      </c>
      <c r="D46" s="9" t="s">
        <v>51</v>
      </c>
      <c r="E46" s="10">
        <v>70.46</v>
      </c>
      <c r="F46" s="10">
        <v>59.4</v>
      </c>
      <c r="G46" s="11">
        <f t="shared" si="0"/>
        <v>64.93</v>
      </c>
      <c r="H46" s="14"/>
    </row>
    <row r="47" ht="30" customHeight="1" spans="1:8">
      <c r="A47" s="7">
        <v>44</v>
      </c>
      <c r="B47" s="8" t="s">
        <v>68</v>
      </c>
      <c r="C47" s="12" t="s">
        <v>50</v>
      </c>
      <c r="D47" s="9" t="s">
        <v>51</v>
      </c>
      <c r="E47" s="10">
        <v>68.84</v>
      </c>
      <c r="F47" s="10">
        <v>60.8</v>
      </c>
      <c r="G47" s="11">
        <f t="shared" si="0"/>
        <v>64.82</v>
      </c>
      <c r="H47" s="14"/>
    </row>
    <row r="48" ht="30" customHeight="1" spans="1:8">
      <c r="A48" s="7">
        <v>45</v>
      </c>
      <c r="B48" s="8" t="s">
        <v>69</v>
      </c>
      <c r="C48" s="12" t="s">
        <v>50</v>
      </c>
      <c r="D48" s="9" t="s">
        <v>51</v>
      </c>
      <c r="E48" s="10">
        <v>62.8</v>
      </c>
      <c r="F48" s="10">
        <v>66.6</v>
      </c>
      <c r="G48" s="11">
        <f t="shared" si="0"/>
        <v>64.7</v>
      </c>
      <c r="H48" s="14"/>
    </row>
    <row r="49" ht="30" customHeight="1" spans="1:8">
      <c r="A49" s="7">
        <v>46</v>
      </c>
      <c r="B49" s="8" t="s">
        <v>70</v>
      </c>
      <c r="C49" s="12" t="s">
        <v>50</v>
      </c>
      <c r="D49" s="9" t="s">
        <v>51</v>
      </c>
      <c r="E49" s="10">
        <v>64.26</v>
      </c>
      <c r="F49" s="10">
        <v>65</v>
      </c>
      <c r="G49" s="11">
        <f t="shared" si="0"/>
        <v>64.63</v>
      </c>
      <c r="H49" s="14"/>
    </row>
    <row r="50" ht="30" customHeight="1" spans="1:8">
      <c r="A50" s="7">
        <v>47</v>
      </c>
      <c r="B50" s="8" t="s">
        <v>71</v>
      </c>
      <c r="C50" s="12" t="s">
        <v>50</v>
      </c>
      <c r="D50" s="9" t="s">
        <v>51</v>
      </c>
      <c r="E50" s="10">
        <v>64.96</v>
      </c>
      <c r="F50" s="10">
        <v>64.2</v>
      </c>
      <c r="G50" s="11">
        <f t="shared" si="0"/>
        <v>64.58</v>
      </c>
      <c r="H50" s="14"/>
    </row>
    <row r="51" ht="30" customHeight="1" spans="1:8">
      <c r="A51" s="7">
        <v>48</v>
      </c>
      <c r="B51" s="8" t="s">
        <v>72</v>
      </c>
      <c r="C51" s="12" t="s">
        <v>50</v>
      </c>
      <c r="D51" s="9" t="s">
        <v>51</v>
      </c>
      <c r="E51" s="10">
        <v>68.84</v>
      </c>
      <c r="F51" s="10">
        <v>59.6</v>
      </c>
      <c r="G51" s="11">
        <f t="shared" si="0"/>
        <v>64.22</v>
      </c>
      <c r="H51" s="14"/>
    </row>
    <row r="52" ht="30" customHeight="1" spans="1:8">
      <c r="A52" s="7">
        <v>49</v>
      </c>
      <c r="B52" s="8" t="s">
        <v>73</v>
      </c>
      <c r="C52" s="12" t="s">
        <v>50</v>
      </c>
      <c r="D52" s="9" t="s">
        <v>51</v>
      </c>
      <c r="E52" s="10">
        <v>70.1</v>
      </c>
      <c r="F52" s="10">
        <v>58</v>
      </c>
      <c r="G52" s="11">
        <f t="shared" si="0"/>
        <v>64.05</v>
      </c>
      <c r="H52" s="14"/>
    </row>
    <row r="53" ht="30" customHeight="1" spans="1:8">
      <c r="A53" s="7">
        <v>50</v>
      </c>
      <c r="B53" s="8" t="s">
        <v>74</v>
      </c>
      <c r="C53" s="12" t="s">
        <v>50</v>
      </c>
      <c r="D53" s="9" t="s">
        <v>51</v>
      </c>
      <c r="E53" s="10">
        <v>63.32</v>
      </c>
      <c r="F53" s="10">
        <v>64.6</v>
      </c>
      <c r="G53" s="11">
        <f t="shared" si="0"/>
        <v>63.96</v>
      </c>
      <c r="H53" s="14"/>
    </row>
    <row r="54" ht="30" customHeight="1" spans="1:8">
      <c r="A54" s="7">
        <v>51</v>
      </c>
      <c r="B54" s="8" t="s">
        <v>75</v>
      </c>
      <c r="C54" s="12" t="s">
        <v>50</v>
      </c>
      <c r="D54" s="9" t="s">
        <v>51</v>
      </c>
      <c r="E54" s="10">
        <v>68.82</v>
      </c>
      <c r="F54" s="10">
        <v>59</v>
      </c>
      <c r="G54" s="11">
        <f t="shared" si="0"/>
        <v>63.91</v>
      </c>
      <c r="H54" s="14"/>
    </row>
    <row r="55" ht="30" customHeight="1" spans="1:8">
      <c r="A55" s="7">
        <v>52</v>
      </c>
      <c r="B55" s="8" t="s">
        <v>76</v>
      </c>
      <c r="C55" s="12" t="s">
        <v>50</v>
      </c>
      <c r="D55" s="9" t="s">
        <v>51</v>
      </c>
      <c r="E55" s="10">
        <v>65.18</v>
      </c>
      <c r="F55" s="10">
        <v>62.6</v>
      </c>
      <c r="G55" s="11">
        <f t="shared" si="0"/>
        <v>63.89</v>
      </c>
      <c r="H55" s="14"/>
    </row>
    <row r="56" ht="30" customHeight="1" spans="1:8">
      <c r="A56" s="7">
        <v>53</v>
      </c>
      <c r="B56" s="8" t="s">
        <v>77</v>
      </c>
      <c r="C56" s="12" t="s">
        <v>50</v>
      </c>
      <c r="D56" s="9" t="s">
        <v>51</v>
      </c>
      <c r="E56" s="10">
        <v>65.04</v>
      </c>
      <c r="F56" s="10">
        <v>62.2</v>
      </c>
      <c r="G56" s="11">
        <f t="shared" si="0"/>
        <v>63.62</v>
      </c>
      <c r="H56" s="14"/>
    </row>
    <row r="57" ht="30" customHeight="1" spans="1:8">
      <c r="A57" s="7">
        <v>54</v>
      </c>
      <c r="B57" s="8" t="s">
        <v>78</v>
      </c>
      <c r="C57" s="12" t="s">
        <v>50</v>
      </c>
      <c r="D57" s="9" t="s">
        <v>51</v>
      </c>
      <c r="E57" s="10">
        <v>61.6</v>
      </c>
      <c r="F57" s="10">
        <v>64.8</v>
      </c>
      <c r="G57" s="11">
        <f t="shared" si="0"/>
        <v>63.2</v>
      </c>
      <c r="H57" s="14"/>
    </row>
    <row r="58" ht="30" customHeight="1" spans="1:8">
      <c r="A58" s="7">
        <v>55</v>
      </c>
      <c r="B58" s="8" t="s">
        <v>79</v>
      </c>
      <c r="C58" s="12" t="s">
        <v>50</v>
      </c>
      <c r="D58" s="9" t="s">
        <v>51</v>
      </c>
      <c r="E58" s="10">
        <v>67.94</v>
      </c>
      <c r="F58" s="10">
        <v>58</v>
      </c>
      <c r="G58" s="11">
        <f t="shared" si="0"/>
        <v>62.97</v>
      </c>
      <c r="H58" s="14"/>
    </row>
    <row r="59" ht="30" customHeight="1" spans="1:8">
      <c r="A59" s="7">
        <v>56</v>
      </c>
      <c r="B59" s="8" t="s">
        <v>80</v>
      </c>
      <c r="C59" s="12" t="s">
        <v>50</v>
      </c>
      <c r="D59" s="9" t="s">
        <v>51</v>
      </c>
      <c r="E59" s="10">
        <v>64.88</v>
      </c>
      <c r="F59" s="10">
        <v>60.8</v>
      </c>
      <c r="G59" s="11">
        <f t="shared" si="0"/>
        <v>62.84</v>
      </c>
      <c r="H59" s="14"/>
    </row>
    <row r="60" ht="30" customHeight="1" spans="1:8">
      <c r="A60" s="7">
        <v>57</v>
      </c>
      <c r="B60" s="8" t="s">
        <v>81</v>
      </c>
      <c r="C60" s="12" t="s">
        <v>50</v>
      </c>
      <c r="D60" s="9" t="s">
        <v>51</v>
      </c>
      <c r="E60" s="10">
        <v>62.6</v>
      </c>
      <c r="F60" s="10">
        <v>61.8</v>
      </c>
      <c r="G60" s="11">
        <f t="shared" si="0"/>
        <v>62.2</v>
      </c>
      <c r="H60" s="14"/>
    </row>
    <row r="61" ht="30" customHeight="1" spans="1:8">
      <c r="A61" s="7">
        <v>58</v>
      </c>
      <c r="B61" s="8" t="s">
        <v>82</v>
      </c>
      <c r="C61" s="12" t="s">
        <v>50</v>
      </c>
      <c r="D61" s="9" t="s">
        <v>51</v>
      </c>
      <c r="E61" s="10">
        <v>64.74</v>
      </c>
      <c r="F61" s="10">
        <v>59.2</v>
      </c>
      <c r="G61" s="11">
        <f t="shared" si="0"/>
        <v>61.97</v>
      </c>
      <c r="H61" s="14"/>
    </row>
    <row r="62" ht="30" customHeight="1" spans="1:8">
      <c r="A62" s="7">
        <v>59</v>
      </c>
      <c r="B62" s="8" t="s">
        <v>83</v>
      </c>
      <c r="C62" s="12" t="s">
        <v>50</v>
      </c>
      <c r="D62" s="9" t="s">
        <v>51</v>
      </c>
      <c r="E62" s="10">
        <v>66.84</v>
      </c>
      <c r="F62" s="10">
        <v>57</v>
      </c>
      <c r="G62" s="11">
        <f t="shared" si="0"/>
        <v>61.92</v>
      </c>
      <c r="H62" s="14"/>
    </row>
    <row r="63" ht="30" customHeight="1" spans="1:8">
      <c r="A63" s="7">
        <v>60</v>
      </c>
      <c r="B63" s="8" t="s">
        <v>84</v>
      </c>
      <c r="C63" s="12" t="s">
        <v>50</v>
      </c>
      <c r="D63" s="9" t="s">
        <v>51</v>
      </c>
      <c r="E63" s="10">
        <v>66.4</v>
      </c>
      <c r="F63" s="10">
        <v>57.2</v>
      </c>
      <c r="G63" s="11">
        <f t="shared" si="0"/>
        <v>61.8</v>
      </c>
      <c r="H63" s="14"/>
    </row>
    <row r="64" ht="30" customHeight="1" spans="1:8">
      <c r="A64" s="7">
        <v>61</v>
      </c>
      <c r="B64" s="8" t="s">
        <v>85</v>
      </c>
      <c r="C64" s="12" t="s">
        <v>50</v>
      </c>
      <c r="D64" s="9" t="s">
        <v>51</v>
      </c>
      <c r="E64" s="10">
        <v>65.2</v>
      </c>
      <c r="F64" s="10">
        <v>58.4</v>
      </c>
      <c r="G64" s="11">
        <f t="shared" si="0"/>
        <v>61.8</v>
      </c>
      <c r="H64" s="14"/>
    </row>
    <row r="65" ht="30" customHeight="1" spans="1:8">
      <c r="A65" s="7">
        <v>62</v>
      </c>
      <c r="B65" s="8" t="s">
        <v>86</v>
      </c>
      <c r="C65" s="12" t="s">
        <v>50</v>
      </c>
      <c r="D65" s="9" t="s">
        <v>51</v>
      </c>
      <c r="E65" s="10">
        <v>61.88</v>
      </c>
      <c r="F65" s="10">
        <v>60.6</v>
      </c>
      <c r="G65" s="11">
        <f t="shared" si="0"/>
        <v>61.24</v>
      </c>
      <c r="H65" s="14"/>
    </row>
    <row r="66" ht="30" customHeight="1" spans="1:8">
      <c r="A66" s="7">
        <v>63</v>
      </c>
      <c r="B66" s="8" t="s">
        <v>87</v>
      </c>
      <c r="C66" s="12" t="s">
        <v>50</v>
      </c>
      <c r="D66" s="9" t="s">
        <v>51</v>
      </c>
      <c r="E66" s="10">
        <v>62.2</v>
      </c>
      <c r="F66" s="10">
        <v>58.6</v>
      </c>
      <c r="G66" s="11">
        <f t="shared" si="0"/>
        <v>60.4</v>
      </c>
      <c r="H66" s="14"/>
    </row>
    <row r="67" ht="30" customHeight="1" spans="1:8">
      <c r="A67" s="7">
        <v>64</v>
      </c>
      <c r="B67" s="8" t="s">
        <v>88</v>
      </c>
      <c r="C67" s="12" t="s">
        <v>50</v>
      </c>
      <c r="D67" s="9" t="s">
        <v>51</v>
      </c>
      <c r="E67" s="10">
        <v>63.3</v>
      </c>
      <c r="F67" s="10">
        <v>57.4</v>
      </c>
      <c r="G67" s="11">
        <f t="shared" si="0"/>
        <v>60.35</v>
      </c>
      <c r="H67" s="14"/>
    </row>
    <row r="68" ht="30" customHeight="1" spans="1:8">
      <c r="A68" s="7">
        <v>65</v>
      </c>
      <c r="B68" s="8" t="s">
        <v>89</v>
      </c>
      <c r="C68" s="12" t="s">
        <v>50</v>
      </c>
      <c r="D68" s="9" t="s">
        <v>51</v>
      </c>
      <c r="E68" s="10">
        <v>61.4</v>
      </c>
      <c r="F68" s="10">
        <v>58</v>
      </c>
      <c r="G68" s="11">
        <f t="shared" si="0"/>
        <v>59.7</v>
      </c>
      <c r="H68" s="14"/>
    </row>
    <row r="69" ht="30" customHeight="1" spans="1:8">
      <c r="A69" s="7">
        <v>66</v>
      </c>
      <c r="B69" s="8" t="s">
        <v>90</v>
      </c>
      <c r="C69" s="12" t="s">
        <v>50</v>
      </c>
      <c r="D69" s="9" t="s">
        <v>51</v>
      </c>
      <c r="E69" s="10">
        <v>60.6</v>
      </c>
      <c r="F69" s="15" t="s">
        <v>28</v>
      </c>
      <c r="G69" s="15" t="s">
        <v>28</v>
      </c>
      <c r="H69" s="7" t="s">
        <v>91</v>
      </c>
    </row>
    <row r="70" ht="30" customHeight="1" spans="1:8">
      <c r="A70" s="7">
        <v>67</v>
      </c>
      <c r="B70" s="8" t="s">
        <v>92</v>
      </c>
      <c r="C70" s="12" t="s">
        <v>50</v>
      </c>
      <c r="D70" s="9" t="s">
        <v>93</v>
      </c>
      <c r="E70" s="10">
        <v>75.92</v>
      </c>
      <c r="F70" s="10">
        <v>76</v>
      </c>
      <c r="G70" s="11">
        <f t="shared" si="0"/>
        <v>75.96</v>
      </c>
      <c r="H70" s="17"/>
    </row>
    <row r="71" ht="30" customHeight="1" spans="1:8">
      <c r="A71" s="7">
        <v>68</v>
      </c>
      <c r="B71" s="8" t="s">
        <v>94</v>
      </c>
      <c r="C71" s="12" t="s">
        <v>50</v>
      </c>
      <c r="D71" s="9" t="s">
        <v>93</v>
      </c>
      <c r="E71" s="10">
        <v>81.28</v>
      </c>
      <c r="F71" s="10">
        <v>69</v>
      </c>
      <c r="G71" s="11">
        <f t="shared" si="0"/>
        <v>75.14</v>
      </c>
      <c r="H71" s="17"/>
    </row>
    <row r="72" ht="30" customHeight="1" spans="1:8">
      <c r="A72" s="7">
        <v>69</v>
      </c>
      <c r="B72" s="8" t="s">
        <v>95</v>
      </c>
      <c r="C72" s="12" t="s">
        <v>50</v>
      </c>
      <c r="D72" s="9" t="s">
        <v>93</v>
      </c>
      <c r="E72" s="10">
        <v>70.64</v>
      </c>
      <c r="F72" s="10">
        <v>79.6</v>
      </c>
      <c r="G72" s="11">
        <f t="shared" ref="G72:G135" si="1">E72*0.5+F72*0.5</f>
        <v>75.12</v>
      </c>
      <c r="H72" s="17"/>
    </row>
    <row r="73" ht="30" customHeight="1" spans="1:8">
      <c r="A73" s="7">
        <v>70</v>
      </c>
      <c r="B73" s="8" t="s">
        <v>96</v>
      </c>
      <c r="C73" s="12" t="s">
        <v>50</v>
      </c>
      <c r="D73" s="9" t="s">
        <v>93</v>
      </c>
      <c r="E73" s="10">
        <v>70.96</v>
      </c>
      <c r="F73" s="10">
        <v>78.8</v>
      </c>
      <c r="G73" s="11">
        <f t="shared" si="1"/>
        <v>74.88</v>
      </c>
      <c r="H73" s="17"/>
    </row>
    <row r="74" ht="30" customHeight="1" spans="1:8">
      <c r="A74" s="7">
        <v>71</v>
      </c>
      <c r="B74" s="8" t="s">
        <v>97</v>
      </c>
      <c r="C74" s="12" t="s">
        <v>50</v>
      </c>
      <c r="D74" s="9" t="s">
        <v>93</v>
      </c>
      <c r="E74" s="10">
        <v>73.42</v>
      </c>
      <c r="F74" s="10">
        <v>76.2</v>
      </c>
      <c r="G74" s="11">
        <f t="shared" si="1"/>
        <v>74.81</v>
      </c>
      <c r="H74" s="17"/>
    </row>
    <row r="75" ht="30" customHeight="1" spans="1:8">
      <c r="A75" s="7">
        <v>72</v>
      </c>
      <c r="B75" s="8" t="s">
        <v>98</v>
      </c>
      <c r="C75" s="12" t="s">
        <v>50</v>
      </c>
      <c r="D75" s="9" t="s">
        <v>93</v>
      </c>
      <c r="E75" s="10">
        <v>70.34</v>
      </c>
      <c r="F75" s="10">
        <v>79</v>
      </c>
      <c r="G75" s="11">
        <f t="shared" si="1"/>
        <v>74.67</v>
      </c>
      <c r="H75" s="17"/>
    </row>
    <row r="76" ht="30" customHeight="1" spans="1:8">
      <c r="A76" s="7">
        <v>73</v>
      </c>
      <c r="B76" s="8" t="s">
        <v>99</v>
      </c>
      <c r="C76" s="12" t="s">
        <v>50</v>
      </c>
      <c r="D76" s="9" t="s">
        <v>93</v>
      </c>
      <c r="E76" s="10">
        <v>70.54</v>
      </c>
      <c r="F76" s="10">
        <v>76.4</v>
      </c>
      <c r="G76" s="11">
        <f t="shared" si="1"/>
        <v>73.47</v>
      </c>
      <c r="H76" s="17"/>
    </row>
    <row r="77" ht="30" customHeight="1" spans="1:8">
      <c r="A77" s="7">
        <v>74</v>
      </c>
      <c r="B77" s="8" t="s">
        <v>100</v>
      </c>
      <c r="C77" s="12" t="s">
        <v>50</v>
      </c>
      <c r="D77" s="9" t="s">
        <v>93</v>
      </c>
      <c r="E77" s="10">
        <v>70.42</v>
      </c>
      <c r="F77" s="10">
        <v>74.8</v>
      </c>
      <c r="G77" s="11">
        <f t="shared" si="1"/>
        <v>72.61</v>
      </c>
      <c r="H77" s="17"/>
    </row>
    <row r="78" ht="30" customHeight="1" spans="1:8">
      <c r="A78" s="7">
        <v>75</v>
      </c>
      <c r="B78" s="8" t="s">
        <v>101</v>
      </c>
      <c r="C78" s="12" t="s">
        <v>50</v>
      </c>
      <c r="D78" s="9" t="s">
        <v>93</v>
      </c>
      <c r="E78" s="10">
        <v>68.52</v>
      </c>
      <c r="F78" s="10">
        <v>76.2</v>
      </c>
      <c r="G78" s="11">
        <f t="shared" si="1"/>
        <v>72.36</v>
      </c>
      <c r="H78" s="17"/>
    </row>
    <row r="79" ht="30" customHeight="1" spans="1:8">
      <c r="A79" s="7">
        <v>76</v>
      </c>
      <c r="B79" s="8" t="s">
        <v>102</v>
      </c>
      <c r="C79" s="12" t="s">
        <v>50</v>
      </c>
      <c r="D79" s="9" t="s">
        <v>93</v>
      </c>
      <c r="E79" s="10">
        <v>71.3</v>
      </c>
      <c r="F79" s="10">
        <v>73.2</v>
      </c>
      <c r="G79" s="11">
        <f t="shared" si="1"/>
        <v>72.25</v>
      </c>
      <c r="H79" s="17"/>
    </row>
    <row r="80" ht="30" customHeight="1" spans="1:8">
      <c r="A80" s="7">
        <v>77</v>
      </c>
      <c r="B80" s="8" t="s">
        <v>103</v>
      </c>
      <c r="C80" s="12" t="s">
        <v>50</v>
      </c>
      <c r="D80" s="9" t="s">
        <v>93</v>
      </c>
      <c r="E80" s="10">
        <v>68.66</v>
      </c>
      <c r="F80" s="10">
        <v>75.8</v>
      </c>
      <c r="G80" s="11">
        <f t="shared" si="1"/>
        <v>72.23</v>
      </c>
      <c r="H80" s="17"/>
    </row>
    <row r="81" ht="30" customHeight="1" spans="1:8">
      <c r="A81" s="7">
        <v>78</v>
      </c>
      <c r="B81" s="8" t="s">
        <v>104</v>
      </c>
      <c r="C81" s="12" t="s">
        <v>50</v>
      </c>
      <c r="D81" s="9" t="s">
        <v>93</v>
      </c>
      <c r="E81" s="10">
        <v>65.88</v>
      </c>
      <c r="F81" s="10">
        <v>77.6</v>
      </c>
      <c r="G81" s="11">
        <f t="shared" si="1"/>
        <v>71.74</v>
      </c>
      <c r="H81" s="17"/>
    </row>
    <row r="82" ht="30" customHeight="1" spans="1:8">
      <c r="A82" s="7">
        <v>79</v>
      </c>
      <c r="B82" s="8" t="s">
        <v>105</v>
      </c>
      <c r="C82" s="12" t="s">
        <v>50</v>
      </c>
      <c r="D82" s="9" t="s">
        <v>93</v>
      </c>
      <c r="E82" s="10">
        <v>73.14</v>
      </c>
      <c r="F82" s="10">
        <v>69.2</v>
      </c>
      <c r="G82" s="11">
        <f t="shared" si="1"/>
        <v>71.17</v>
      </c>
      <c r="H82" s="17"/>
    </row>
    <row r="83" ht="30" customHeight="1" spans="1:8">
      <c r="A83" s="7">
        <v>80</v>
      </c>
      <c r="B83" s="8" t="s">
        <v>106</v>
      </c>
      <c r="C83" s="12" t="s">
        <v>50</v>
      </c>
      <c r="D83" s="9" t="s">
        <v>93</v>
      </c>
      <c r="E83" s="10">
        <v>67.92</v>
      </c>
      <c r="F83" s="10">
        <v>73.4</v>
      </c>
      <c r="G83" s="11">
        <f t="shared" si="1"/>
        <v>70.66</v>
      </c>
      <c r="H83" s="17"/>
    </row>
    <row r="84" ht="30" customHeight="1" spans="1:8">
      <c r="A84" s="7">
        <v>81</v>
      </c>
      <c r="B84" s="8" t="s">
        <v>107</v>
      </c>
      <c r="C84" s="12" t="s">
        <v>50</v>
      </c>
      <c r="D84" s="9" t="s">
        <v>93</v>
      </c>
      <c r="E84" s="10">
        <v>67.9</v>
      </c>
      <c r="F84" s="10">
        <v>73.4</v>
      </c>
      <c r="G84" s="11">
        <f t="shared" si="1"/>
        <v>70.65</v>
      </c>
      <c r="H84" s="17"/>
    </row>
    <row r="85" ht="30" customHeight="1" spans="1:8">
      <c r="A85" s="7">
        <v>82</v>
      </c>
      <c r="B85" s="8" t="s">
        <v>108</v>
      </c>
      <c r="C85" s="12" t="s">
        <v>50</v>
      </c>
      <c r="D85" s="9" t="s">
        <v>93</v>
      </c>
      <c r="E85" s="10">
        <v>65.56</v>
      </c>
      <c r="F85" s="10">
        <v>75</v>
      </c>
      <c r="G85" s="11">
        <f t="shared" si="1"/>
        <v>70.28</v>
      </c>
      <c r="H85" s="17"/>
    </row>
    <row r="86" ht="30" customHeight="1" spans="1:8">
      <c r="A86" s="7">
        <v>83</v>
      </c>
      <c r="B86" s="8" t="s">
        <v>109</v>
      </c>
      <c r="C86" s="12" t="s">
        <v>50</v>
      </c>
      <c r="D86" s="9" t="s">
        <v>93</v>
      </c>
      <c r="E86" s="10">
        <v>69.18</v>
      </c>
      <c r="F86" s="10">
        <v>69.8</v>
      </c>
      <c r="G86" s="11">
        <f t="shared" si="1"/>
        <v>69.49</v>
      </c>
      <c r="H86" s="17"/>
    </row>
    <row r="87" ht="30" customHeight="1" spans="1:8">
      <c r="A87" s="7">
        <v>84</v>
      </c>
      <c r="B87" s="8" t="s">
        <v>110</v>
      </c>
      <c r="C87" s="12" t="s">
        <v>50</v>
      </c>
      <c r="D87" s="9" t="s">
        <v>93</v>
      </c>
      <c r="E87" s="10">
        <v>69.24</v>
      </c>
      <c r="F87" s="10">
        <v>69.4</v>
      </c>
      <c r="G87" s="11">
        <f t="shared" si="1"/>
        <v>69.32</v>
      </c>
      <c r="H87" s="17"/>
    </row>
    <row r="88" ht="30" customHeight="1" spans="1:8">
      <c r="A88" s="7">
        <v>85</v>
      </c>
      <c r="B88" s="8" t="s">
        <v>111</v>
      </c>
      <c r="C88" s="12" t="s">
        <v>50</v>
      </c>
      <c r="D88" s="9" t="s">
        <v>93</v>
      </c>
      <c r="E88" s="10">
        <v>65</v>
      </c>
      <c r="F88" s="10">
        <v>73.2</v>
      </c>
      <c r="G88" s="11">
        <f t="shared" si="1"/>
        <v>69.1</v>
      </c>
      <c r="H88" s="17"/>
    </row>
    <row r="89" ht="30" customHeight="1" spans="1:8">
      <c r="A89" s="7">
        <v>86</v>
      </c>
      <c r="B89" s="8" t="s">
        <v>112</v>
      </c>
      <c r="C89" s="12" t="s">
        <v>50</v>
      </c>
      <c r="D89" s="9" t="s">
        <v>93</v>
      </c>
      <c r="E89" s="10">
        <v>63.14</v>
      </c>
      <c r="F89" s="10">
        <v>74.8</v>
      </c>
      <c r="G89" s="11">
        <f t="shared" si="1"/>
        <v>68.97</v>
      </c>
      <c r="H89" s="17"/>
    </row>
    <row r="90" ht="30" customHeight="1" spans="1:8">
      <c r="A90" s="7">
        <v>87</v>
      </c>
      <c r="B90" s="8" t="s">
        <v>113</v>
      </c>
      <c r="C90" s="12" t="s">
        <v>50</v>
      </c>
      <c r="D90" s="9" t="s">
        <v>93</v>
      </c>
      <c r="E90" s="10">
        <v>66.08</v>
      </c>
      <c r="F90" s="10">
        <v>70.2</v>
      </c>
      <c r="G90" s="11">
        <f t="shared" si="1"/>
        <v>68.14</v>
      </c>
      <c r="H90" s="17"/>
    </row>
    <row r="91" ht="30" customHeight="1" spans="1:8">
      <c r="A91" s="7">
        <v>88</v>
      </c>
      <c r="B91" s="8" t="s">
        <v>114</v>
      </c>
      <c r="C91" s="12" t="s">
        <v>50</v>
      </c>
      <c r="D91" s="9" t="s">
        <v>93</v>
      </c>
      <c r="E91" s="10">
        <v>63.54</v>
      </c>
      <c r="F91" s="10">
        <v>71.6</v>
      </c>
      <c r="G91" s="11">
        <f t="shared" si="1"/>
        <v>67.57</v>
      </c>
      <c r="H91" s="17"/>
    </row>
    <row r="92" ht="30" customHeight="1" spans="1:8">
      <c r="A92" s="7">
        <v>89</v>
      </c>
      <c r="B92" s="8" t="s">
        <v>115</v>
      </c>
      <c r="C92" s="12" t="s">
        <v>50</v>
      </c>
      <c r="D92" s="9" t="s">
        <v>93</v>
      </c>
      <c r="E92" s="10">
        <v>63.2</v>
      </c>
      <c r="F92" s="10">
        <v>71.2</v>
      </c>
      <c r="G92" s="11">
        <f t="shared" si="1"/>
        <v>67.2</v>
      </c>
      <c r="H92" s="17"/>
    </row>
    <row r="93" ht="30" customHeight="1" spans="1:8">
      <c r="A93" s="7">
        <v>90</v>
      </c>
      <c r="B93" s="8" t="s">
        <v>116</v>
      </c>
      <c r="C93" s="12" t="s">
        <v>50</v>
      </c>
      <c r="D93" s="9" t="s">
        <v>93</v>
      </c>
      <c r="E93" s="10">
        <v>69.38</v>
      </c>
      <c r="F93" s="10">
        <v>63.6</v>
      </c>
      <c r="G93" s="11">
        <f t="shared" si="1"/>
        <v>66.49</v>
      </c>
      <c r="H93" s="17"/>
    </row>
    <row r="94" ht="30" customHeight="1" spans="1:8">
      <c r="A94" s="7">
        <v>91</v>
      </c>
      <c r="B94" s="8" t="s">
        <v>117</v>
      </c>
      <c r="C94" s="12" t="s">
        <v>50</v>
      </c>
      <c r="D94" s="9" t="s">
        <v>93</v>
      </c>
      <c r="E94" s="10">
        <v>66.88</v>
      </c>
      <c r="F94" s="10">
        <v>66</v>
      </c>
      <c r="G94" s="11">
        <f t="shared" si="1"/>
        <v>66.44</v>
      </c>
      <c r="H94" s="17"/>
    </row>
    <row r="95" ht="30" customHeight="1" spans="1:8">
      <c r="A95" s="7">
        <v>92</v>
      </c>
      <c r="B95" s="8" t="s">
        <v>118</v>
      </c>
      <c r="C95" s="12" t="s">
        <v>50</v>
      </c>
      <c r="D95" s="9" t="s">
        <v>93</v>
      </c>
      <c r="E95" s="10">
        <v>62.16</v>
      </c>
      <c r="F95" s="10">
        <v>70</v>
      </c>
      <c r="G95" s="11">
        <f t="shared" si="1"/>
        <v>66.08</v>
      </c>
      <c r="H95" s="17"/>
    </row>
    <row r="96" ht="30" customHeight="1" spans="1:8">
      <c r="A96" s="7">
        <v>93</v>
      </c>
      <c r="B96" s="8" t="s">
        <v>119</v>
      </c>
      <c r="C96" s="12" t="s">
        <v>50</v>
      </c>
      <c r="D96" s="9" t="s">
        <v>93</v>
      </c>
      <c r="E96" s="10">
        <v>66.22</v>
      </c>
      <c r="F96" s="10">
        <v>65.8</v>
      </c>
      <c r="G96" s="11">
        <f t="shared" si="1"/>
        <v>66.01</v>
      </c>
      <c r="H96" s="17"/>
    </row>
    <row r="97" ht="30" customHeight="1" spans="1:8">
      <c r="A97" s="7">
        <v>94</v>
      </c>
      <c r="B97" s="8" t="s">
        <v>120</v>
      </c>
      <c r="C97" s="12" t="s">
        <v>50</v>
      </c>
      <c r="D97" s="9" t="s">
        <v>93</v>
      </c>
      <c r="E97" s="10">
        <v>59.88</v>
      </c>
      <c r="F97" s="10">
        <v>72</v>
      </c>
      <c r="G97" s="11">
        <f t="shared" si="1"/>
        <v>65.94</v>
      </c>
      <c r="H97" s="17"/>
    </row>
    <row r="98" ht="30" customHeight="1" spans="1:8">
      <c r="A98" s="7">
        <v>95</v>
      </c>
      <c r="B98" s="8" t="s">
        <v>121</v>
      </c>
      <c r="C98" s="12" t="s">
        <v>50</v>
      </c>
      <c r="D98" s="9" t="s">
        <v>93</v>
      </c>
      <c r="E98" s="10">
        <v>63.52</v>
      </c>
      <c r="F98" s="10">
        <v>68.2</v>
      </c>
      <c r="G98" s="11">
        <f t="shared" si="1"/>
        <v>65.86</v>
      </c>
      <c r="H98" s="17"/>
    </row>
    <row r="99" ht="30" customHeight="1" spans="1:8">
      <c r="A99" s="7">
        <v>96</v>
      </c>
      <c r="B99" s="8" t="s">
        <v>122</v>
      </c>
      <c r="C99" s="12" t="s">
        <v>50</v>
      </c>
      <c r="D99" s="9" t="s">
        <v>93</v>
      </c>
      <c r="E99" s="10">
        <v>59.86</v>
      </c>
      <c r="F99" s="10">
        <v>71.8</v>
      </c>
      <c r="G99" s="11">
        <f t="shared" si="1"/>
        <v>65.83</v>
      </c>
      <c r="H99" s="17"/>
    </row>
    <row r="100" ht="30" customHeight="1" spans="1:8">
      <c r="A100" s="7">
        <v>97</v>
      </c>
      <c r="B100" s="8" t="s">
        <v>123</v>
      </c>
      <c r="C100" s="12" t="s">
        <v>50</v>
      </c>
      <c r="D100" s="9" t="s">
        <v>93</v>
      </c>
      <c r="E100" s="10">
        <v>59</v>
      </c>
      <c r="F100" s="10">
        <v>72</v>
      </c>
      <c r="G100" s="11">
        <f t="shared" si="1"/>
        <v>65.5</v>
      </c>
      <c r="H100" s="17"/>
    </row>
    <row r="101" ht="30" customHeight="1" spans="1:8">
      <c r="A101" s="7">
        <v>98</v>
      </c>
      <c r="B101" s="8" t="s">
        <v>124</v>
      </c>
      <c r="C101" s="12" t="s">
        <v>50</v>
      </c>
      <c r="D101" s="9" t="s">
        <v>93</v>
      </c>
      <c r="E101" s="10">
        <v>62.14</v>
      </c>
      <c r="F101" s="10">
        <v>67.6</v>
      </c>
      <c r="G101" s="11">
        <f t="shared" si="1"/>
        <v>64.87</v>
      </c>
      <c r="H101" s="17"/>
    </row>
    <row r="102" ht="30" customHeight="1" spans="1:8">
      <c r="A102" s="7">
        <v>99</v>
      </c>
      <c r="B102" s="8" t="s">
        <v>125</v>
      </c>
      <c r="C102" s="12" t="s">
        <v>50</v>
      </c>
      <c r="D102" s="9" t="s">
        <v>93</v>
      </c>
      <c r="E102" s="10">
        <v>64.58</v>
      </c>
      <c r="F102" s="10">
        <v>64.8</v>
      </c>
      <c r="G102" s="11">
        <f t="shared" si="1"/>
        <v>64.69</v>
      </c>
      <c r="H102" s="17"/>
    </row>
    <row r="103" ht="30" customHeight="1" spans="1:8">
      <c r="A103" s="7">
        <v>100</v>
      </c>
      <c r="B103" s="8" t="s">
        <v>126</v>
      </c>
      <c r="C103" s="12" t="s">
        <v>50</v>
      </c>
      <c r="D103" s="9" t="s">
        <v>93</v>
      </c>
      <c r="E103" s="10">
        <v>59.84</v>
      </c>
      <c r="F103" s="10">
        <v>69.2</v>
      </c>
      <c r="G103" s="11">
        <f t="shared" si="1"/>
        <v>64.52</v>
      </c>
      <c r="H103" s="17"/>
    </row>
    <row r="104" ht="30" customHeight="1" spans="1:8">
      <c r="A104" s="7">
        <v>101</v>
      </c>
      <c r="B104" s="8" t="s">
        <v>127</v>
      </c>
      <c r="C104" s="12" t="s">
        <v>50</v>
      </c>
      <c r="D104" s="9" t="s">
        <v>93</v>
      </c>
      <c r="E104" s="10">
        <v>62.42</v>
      </c>
      <c r="F104" s="10">
        <v>66</v>
      </c>
      <c r="G104" s="11">
        <f t="shared" si="1"/>
        <v>64.21</v>
      </c>
      <c r="H104" s="17"/>
    </row>
    <row r="105" ht="30" customHeight="1" spans="1:8">
      <c r="A105" s="7">
        <v>102</v>
      </c>
      <c r="B105" s="8" t="s">
        <v>128</v>
      </c>
      <c r="C105" s="12" t="s">
        <v>50</v>
      </c>
      <c r="D105" s="9" t="s">
        <v>93</v>
      </c>
      <c r="E105" s="10">
        <v>60.5</v>
      </c>
      <c r="F105" s="10">
        <v>67.8</v>
      </c>
      <c r="G105" s="11">
        <f t="shared" si="1"/>
        <v>64.15</v>
      </c>
      <c r="H105" s="17"/>
    </row>
    <row r="106" ht="30" customHeight="1" spans="1:8">
      <c r="A106" s="7">
        <v>103</v>
      </c>
      <c r="B106" s="8" t="s">
        <v>129</v>
      </c>
      <c r="C106" s="12" t="s">
        <v>50</v>
      </c>
      <c r="D106" s="9" t="s">
        <v>93</v>
      </c>
      <c r="E106" s="10">
        <v>60.92</v>
      </c>
      <c r="F106" s="10">
        <v>66.4</v>
      </c>
      <c r="G106" s="11">
        <f t="shared" si="1"/>
        <v>63.66</v>
      </c>
      <c r="H106" s="17"/>
    </row>
    <row r="107" ht="30" customHeight="1" spans="1:8">
      <c r="A107" s="7">
        <v>104</v>
      </c>
      <c r="B107" s="8" t="s">
        <v>130</v>
      </c>
      <c r="C107" s="12" t="s">
        <v>50</v>
      </c>
      <c r="D107" s="9" t="s">
        <v>93</v>
      </c>
      <c r="E107" s="10">
        <v>58.88</v>
      </c>
      <c r="F107" s="10">
        <v>68.4</v>
      </c>
      <c r="G107" s="11">
        <f t="shared" si="1"/>
        <v>63.64</v>
      </c>
      <c r="H107" s="17"/>
    </row>
    <row r="108" ht="30" customHeight="1" spans="1:8">
      <c r="A108" s="7">
        <v>105</v>
      </c>
      <c r="B108" s="8" t="s">
        <v>131</v>
      </c>
      <c r="C108" s="12" t="s">
        <v>50</v>
      </c>
      <c r="D108" s="9" t="s">
        <v>93</v>
      </c>
      <c r="E108" s="10">
        <v>59.64</v>
      </c>
      <c r="F108" s="10">
        <v>62.8</v>
      </c>
      <c r="G108" s="11">
        <f t="shared" si="1"/>
        <v>61.22</v>
      </c>
      <c r="H108" s="17"/>
    </row>
    <row r="109" ht="30" customHeight="1" spans="1:8">
      <c r="A109" s="7">
        <v>106</v>
      </c>
      <c r="B109" s="8" t="s">
        <v>132</v>
      </c>
      <c r="C109" s="12" t="s">
        <v>50</v>
      </c>
      <c r="D109" s="9" t="s">
        <v>93</v>
      </c>
      <c r="E109" s="10">
        <v>58.7</v>
      </c>
      <c r="F109" s="10">
        <v>62</v>
      </c>
      <c r="G109" s="11">
        <f t="shared" si="1"/>
        <v>60.35</v>
      </c>
      <c r="H109" s="18"/>
    </row>
    <row r="110" ht="30" customHeight="1" spans="1:8">
      <c r="A110" s="7">
        <v>107</v>
      </c>
      <c r="B110" s="8" t="s">
        <v>133</v>
      </c>
      <c r="C110" s="12" t="s">
        <v>50</v>
      </c>
      <c r="D110" s="9" t="s">
        <v>134</v>
      </c>
      <c r="E110" s="10">
        <v>67.84</v>
      </c>
      <c r="F110" s="10">
        <v>75.4</v>
      </c>
      <c r="G110" s="11">
        <f t="shared" si="1"/>
        <v>71.62</v>
      </c>
      <c r="H110" s="8"/>
    </row>
    <row r="111" ht="30" customHeight="1" spans="1:8">
      <c r="A111" s="7">
        <v>108</v>
      </c>
      <c r="B111" s="8" t="s">
        <v>135</v>
      </c>
      <c r="C111" s="12" t="s">
        <v>50</v>
      </c>
      <c r="D111" s="9" t="s">
        <v>134</v>
      </c>
      <c r="E111" s="10">
        <v>70.46</v>
      </c>
      <c r="F111" s="10">
        <v>70.6</v>
      </c>
      <c r="G111" s="11">
        <f t="shared" si="1"/>
        <v>70.53</v>
      </c>
      <c r="H111" s="8"/>
    </row>
    <row r="112" ht="30" customHeight="1" spans="1:8">
      <c r="A112" s="7">
        <v>109</v>
      </c>
      <c r="B112" s="8" t="s">
        <v>136</v>
      </c>
      <c r="C112" s="12" t="s">
        <v>50</v>
      </c>
      <c r="D112" s="8" t="s">
        <v>134</v>
      </c>
      <c r="E112" s="7">
        <v>77.58</v>
      </c>
      <c r="F112" s="19">
        <v>62</v>
      </c>
      <c r="G112" s="11">
        <f t="shared" si="1"/>
        <v>69.79</v>
      </c>
      <c r="H112" s="8"/>
    </row>
    <row r="113" ht="30" customHeight="1" spans="1:8">
      <c r="A113" s="7">
        <v>110</v>
      </c>
      <c r="B113" s="8" t="s">
        <v>137</v>
      </c>
      <c r="C113" s="12" t="s">
        <v>50</v>
      </c>
      <c r="D113" s="9" t="s">
        <v>134</v>
      </c>
      <c r="E113" s="10">
        <v>67.8</v>
      </c>
      <c r="F113" s="10">
        <v>70.2</v>
      </c>
      <c r="G113" s="11">
        <f t="shared" si="1"/>
        <v>69</v>
      </c>
      <c r="H113" s="8"/>
    </row>
    <row r="114" ht="30" customHeight="1" spans="1:8">
      <c r="A114" s="7">
        <v>111</v>
      </c>
      <c r="B114" s="8" t="s">
        <v>138</v>
      </c>
      <c r="C114" s="12" t="s">
        <v>50</v>
      </c>
      <c r="D114" s="9" t="s">
        <v>134</v>
      </c>
      <c r="E114" s="10">
        <v>65.86</v>
      </c>
      <c r="F114" s="10">
        <v>72</v>
      </c>
      <c r="G114" s="11">
        <f t="shared" si="1"/>
        <v>68.93</v>
      </c>
      <c r="H114" s="8"/>
    </row>
    <row r="115" ht="30" customHeight="1" spans="1:8">
      <c r="A115" s="7">
        <v>112</v>
      </c>
      <c r="B115" s="8" t="s">
        <v>139</v>
      </c>
      <c r="C115" s="12" t="s">
        <v>50</v>
      </c>
      <c r="D115" s="9" t="s">
        <v>134</v>
      </c>
      <c r="E115" s="10">
        <v>66.9</v>
      </c>
      <c r="F115" s="10">
        <v>70.4</v>
      </c>
      <c r="G115" s="11">
        <f t="shared" si="1"/>
        <v>68.65</v>
      </c>
      <c r="H115" s="8"/>
    </row>
    <row r="116" ht="30" customHeight="1" spans="1:8">
      <c r="A116" s="7">
        <v>113</v>
      </c>
      <c r="B116" s="8" t="s">
        <v>140</v>
      </c>
      <c r="C116" s="12" t="s">
        <v>50</v>
      </c>
      <c r="D116" s="9" t="s">
        <v>134</v>
      </c>
      <c r="E116" s="10">
        <v>64.42</v>
      </c>
      <c r="F116" s="10">
        <v>71.6</v>
      </c>
      <c r="G116" s="11">
        <f t="shared" si="1"/>
        <v>68.01</v>
      </c>
      <c r="H116" s="8"/>
    </row>
    <row r="117" ht="30" customHeight="1" spans="1:8">
      <c r="A117" s="7">
        <v>114</v>
      </c>
      <c r="B117" s="8" t="s">
        <v>141</v>
      </c>
      <c r="C117" s="12" t="s">
        <v>50</v>
      </c>
      <c r="D117" s="9" t="s">
        <v>134</v>
      </c>
      <c r="E117" s="10">
        <v>65.06</v>
      </c>
      <c r="F117" s="10">
        <v>70.8</v>
      </c>
      <c r="G117" s="11">
        <f t="shared" si="1"/>
        <v>67.93</v>
      </c>
      <c r="H117" s="8"/>
    </row>
    <row r="118" ht="30" customHeight="1" spans="1:8">
      <c r="A118" s="7">
        <v>115</v>
      </c>
      <c r="B118" s="8" t="s">
        <v>142</v>
      </c>
      <c r="C118" s="12" t="s">
        <v>50</v>
      </c>
      <c r="D118" s="9" t="s">
        <v>134</v>
      </c>
      <c r="E118" s="10">
        <v>72.48</v>
      </c>
      <c r="F118" s="10">
        <v>62</v>
      </c>
      <c r="G118" s="11">
        <f t="shared" si="1"/>
        <v>67.24</v>
      </c>
      <c r="H118" s="8"/>
    </row>
    <row r="119" ht="30" customHeight="1" spans="1:8">
      <c r="A119" s="7">
        <v>116</v>
      </c>
      <c r="B119" s="8" t="s">
        <v>143</v>
      </c>
      <c r="C119" s="12" t="s">
        <v>50</v>
      </c>
      <c r="D119" s="9" t="s">
        <v>134</v>
      </c>
      <c r="E119" s="10">
        <v>60</v>
      </c>
      <c r="F119" s="10">
        <v>73.2</v>
      </c>
      <c r="G119" s="11">
        <f t="shared" si="1"/>
        <v>66.6</v>
      </c>
      <c r="H119" s="8"/>
    </row>
    <row r="120" ht="30" customHeight="1" spans="1:8">
      <c r="A120" s="7">
        <v>117</v>
      </c>
      <c r="B120" s="8" t="s">
        <v>144</v>
      </c>
      <c r="C120" s="12" t="s">
        <v>50</v>
      </c>
      <c r="D120" s="9" t="s">
        <v>134</v>
      </c>
      <c r="E120" s="10">
        <v>66.96</v>
      </c>
      <c r="F120" s="10">
        <v>65.8</v>
      </c>
      <c r="G120" s="11">
        <f t="shared" si="1"/>
        <v>66.38</v>
      </c>
      <c r="H120" s="8"/>
    </row>
    <row r="121" ht="30" customHeight="1" spans="1:8">
      <c r="A121" s="7">
        <v>118</v>
      </c>
      <c r="B121" s="8" t="s">
        <v>145</v>
      </c>
      <c r="C121" s="12" t="s">
        <v>50</v>
      </c>
      <c r="D121" s="9" t="s">
        <v>134</v>
      </c>
      <c r="E121" s="10">
        <v>66.84</v>
      </c>
      <c r="F121" s="10">
        <v>65.2</v>
      </c>
      <c r="G121" s="11">
        <f t="shared" si="1"/>
        <v>66.02</v>
      </c>
      <c r="H121" s="8"/>
    </row>
    <row r="122" ht="30" customHeight="1" spans="1:8">
      <c r="A122" s="7">
        <v>119</v>
      </c>
      <c r="B122" s="8" t="s">
        <v>146</v>
      </c>
      <c r="C122" s="12" t="s">
        <v>50</v>
      </c>
      <c r="D122" s="9" t="s">
        <v>134</v>
      </c>
      <c r="E122" s="10">
        <v>71.52</v>
      </c>
      <c r="F122" s="10">
        <v>60</v>
      </c>
      <c r="G122" s="11">
        <f t="shared" si="1"/>
        <v>65.76</v>
      </c>
      <c r="H122" s="8"/>
    </row>
    <row r="123" ht="30" customHeight="1" spans="1:8">
      <c r="A123" s="7">
        <v>120</v>
      </c>
      <c r="B123" s="8" t="s">
        <v>147</v>
      </c>
      <c r="C123" s="12" t="s">
        <v>50</v>
      </c>
      <c r="D123" s="9" t="s">
        <v>134</v>
      </c>
      <c r="E123" s="10">
        <v>65.08</v>
      </c>
      <c r="F123" s="10">
        <v>65.2</v>
      </c>
      <c r="G123" s="11">
        <f t="shared" si="1"/>
        <v>65.14</v>
      </c>
      <c r="H123" s="8"/>
    </row>
    <row r="124" ht="30" customHeight="1" spans="1:8">
      <c r="A124" s="7">
        <v>121</v>
      </c>
      <c r="B124" s="8" t="s">
        <v>148</v>
      </c>
      <c r="C124" s="12" t="s">
        <v>50</v>
      </c>
      <c r="D124" s="9" t="s">
        <v>134</v>
      </c>
      <c r="E124" s="10">
        <v>71.62</v>
      </c>
      <c r="F124" s="10">
        <v>58.4</v>
      </c>
      <c r="G124" s="11">
        <f t="shared" si="1"/>
        <v>65.01</v>
      </c>
      <c r="H124" s="8"/>
    </row>
    <row r="125" ht="30" customHeight="1" spans="1:8">
      <c r="A125" s="7">
        <v>122</v>
      </c>
      <c r="B125" s="8" t="s">
        <v>149</v>
      </c>
      <c r="C125" s="12" t="s">
        <v>50</v>
      </c>
      <c r="D125" s="9" t="s">
        <v>134</v>
      </c>
      <c r="E125" s="10">
        <v>73.32</v>
      </c>
      <c r="F125" s="10">
        <v>54.8</v>
      </c>
      <c r="G125" s="11">
        <f t="shared" si="1"/>
        <v>64.06</v>
      </c>
      <c r="H125" s="8"/>
    </row>
    <row r="126" ht="30" customHeight="1" spans="1:8">
      <c r="A126" s="7">
        <v>123</v>
      </c>
      <c r="B126" s="8" t="s">
        <v>150</v>
      </c>
      <c r="C126" s="12" t="s">
        <v>50</v>
      </c>
      <c r="D126" s="9" t="s">
        <v>134</v>
      </c>
      <c r="E126" s="10">
        <v>64.38</v>
      </c>
      <c r="F126" s="10">
        <v>63.4</v>
      </c>
      <c r="G126" s="11">
        <f t="shared" si="1"/>
        <v>63.89</v>
      </c>
      <c r="H126" s="8"/>
    </row>
    <row r="127" ht="30" customHeight="1" spans="1:8">
      <c r="A127" s="7">
        <v>124</v>
      </c>
      <c r="B127" s="8" t="s">
        <v>151</v>
      </c>
      <c r="C127" s="12" t="s">
        <v>50</v>
      </c>
      <c r="D127" s="9" t="s">
        <v>134</v>
      </c>
      <c r="E127" s="10">
        <v>64.58</v>
      </c>
      <c r="F127" s="10">
        <v>63</v>
      </c>
      <c r="G127" s="11">
        <f t="shared" si="1"/>
        <v>63.79</v>
      </c>
      <c r="H127" s="8"/>
    </row>
    <row r="128" ht="30" customHeight="1" spans="1:8">
      <c r="A128" s="7">
        <v>125</v>
      </c>
      <c r="B128" s="8" t="s">
        <v>152</v>
      </c>
      <c r="C128" s="12" t="s">
        <v>50</v>
      </c>
      <c r="D128" s="9" t="s">
        <v>134</v>
      </c>
      <c r="E128" s="10">
        <v>61.92</v>
      </c>
      <c r="F128" s="10">
        <v>64.2</v>
      </c>
      <c r="G128" s="11">
        <f t="shared" si="1"/>
        <v>63.06</v>
      </c>
      <c r="H128" s="8"/>
    </row>
    <row r="129" ht="30" customHeight="1" spans="1:8">
      <c r="A129" s="7">
        <v>126</v>
      </c>
      <c r="B129" s="8" t="s">
        <v>153</v>
      </c>
      <c r="C129" s="12" t="s">
        <v>50</v>
      </c>
      <c r="D129" s="9" t="s">
        <v>134</v>
      </c>
      <c r="E129" s="10">
        <v>64.18</v>
      </c>
      <c r="F129" s="10">
        <v>61.8</v>
      </c>
      <c r="G129" s="11">
        <f t="shared" si="1"/>
        <v>62.99</v>
      </c>
      <c r="H129" s="8"/>
    </row>
    <row r="130" ht="30" customHeight="1" spans="1:8">
      <c r="A130" s="7">
        <v>127</v>
      </c>
      <c r="B130" s="8" t="s">
        <v>154</v>
      </c>
      <c r="C130" s="12" t="s">
        <v>50</v>
      </c>
      <c r="D130" s="9" t="s">
        <v>134</v>
      </c>
      <c r="E130" s="10">
        <v>66.32</v>
      </c>
      <c r="F130" s="10">
        <v>59.4</v>
      </c>
      <c r="G130" s="11">
        <f t="shared" si="1"/>
        <v>62.86</v>
      </c>
      <c r="H130" s="8"/>
    </row>
    <row r="131" ht="30" customHeight="1" spans="1:8">
      <c r="A131" s="7">
        <v>128</v>
      </c>
      <c r="B131" s="8" t="s">
        <v>155</v>
      </c>
      <c r="C131" s="12" t="s">
        <v>50</v>
      </c>
      <c r="D131" s="9" t="s">
        <v>134</v>
      </c>
      <c r="E131" s="10">
        <v>65.86</v>
      </c>
      <c r="F131" s="10">
        <v>59.4</v>
      </c>
      <c r="G131" s="11">
        <f t="shared" si="1"/>
        <v>62.63</v>
      </c>
      <c r="H131" s="8"/>
    </row>
    <row r="132" ht="30" customHeight="1" spans="1:8">
      <c r="A132" s="7">
        <v>129</v>
      </c>
      <c r="B132" s="8" t="s">
        <v>156</v>
      </c>
      <c r="C132" s="12" t="s">
        <v>50</v>
      </c>
      <c r="D132" s="9" t="s">
        <v>134</v>
      </c>
      <c r="E132" s="10">
        <v>59.74</v>
      </c>
      <c r="F132" s="10">
        <v>65.4</v>
      </c>
      <c r="G132" s="11">
        <f t="shared" si="1"/>
        <v>62.57</v>
      </c>
      <c r="H132" s="8"/>
    </row>
    <row r="133" ht="30" customHeight="1" spans="1:8">
      <c r="A133" s="7">
        <v>130</v>
      </c>
      <c r="B133" s="8" t="s">
        <v>157</v>
      </c>
      <c r="C133" s="12" t="s">
        <v>50</v>
      </c>
      <c r="D133" s="9" t="s">
        <v>134</v>
      </c>
      <c r="E133" s="10">
        <v>60.1</v>
      </c>
      <c r="F133" s="10">
        <v>65</v>
      </c>
      <c r="G133" s="11">
        <f t="shared" si="1"/>
        <v>62.55</v>
      </c>
      <c r="H133" s="8"/>
    </row>
    <row r="134" ht="30" customHeight="1" spans="1:8">
      <c r="A134" s="7">
        <v>131</v>
      </c>
      <c r="B134" s="8" t="s">
        <v>158</v>
      </c>
      <c r="C134" s="12" t="s">
        <v>50</v>
      </c>
      <c r="D134" s="9" t="s">
        <v>134</v>
      </c>
      <c r="E134" s="10">
        <v>63.86</v>
      </c>
      <c r="F134" s="10">
        <v>61.2</v>
      </c>
      <c r="G134" s="11">
        <f t="shared" si="1"/>
        <v>62.53</v>
      </c>
      <c r="H134" s="8"/>
    </row>
    <row r="135" ht="30" customHeight="1" spans="1:8">
      <c r="A135" s="7">
        <v>132</v>
      </c>
      <c r="B135" s="8" t="s">
        <v>159</v>
      </c>
      <c r="C135" s="12" t="s">
        <v>50</v>
      </c>
      <c r="D135" s="9" t="s">
        <v>134</v>
      </c>
      <c r="E135" s="10">
        <v>60.52</v>
      </c>
      <c r="F135" s="10">
        <v>64.4</v>
      </c>
      <c r="G135" s="11">
        <f t="shared" si="1"/>
        <v>62.46</v>
      </c>
      <c r="H135" s="8"/>
    </row>
    <row r="136" ht="30" customHeight="1" spans="1:8">
      <c r="A136" s="7">
        <v>133</v>
      </c>
      <c r="B136" s="8" t="s">
        <v>160</v>
      </c>
      <c r="C136" s="12" t="s">
        <v>50</v>
      </c>
      <c r="D136" s="9" t="s">
        <v>134</v>
      </c>
      <c r="E136" s="10">
        <v>62.52</v>
      </c>
      <c r="F136" s="10">
        <v>61.4</v>
      </c>
      <c r="G136" s="11">
        <f t="shared" ref="G136:G199" si="2">E136*0.5+F136*0.5</f>
        <v>61.96</v>
      </c>
      <c r="H136" s="8"/>
    </row>
    <row r="137" ht="30" customHeight="1" spans="1:8">
      <c r="A137" s="7">
        <v>134</v>
      </c>
      <c r="B137" s="8" t="s">
        <v>161</v>
      </c>
      <c r="C137" s="12" t="s">
        <v>50</v>
      </c>
      <c r="D137" s="9" t="s">
        <v>134</v>
      </c>
      <c r="E137" s="10">
        <v>64.24</v>
      </c>
      <c r="F137" s="10">
        <v>58.8</v>
      </c>
      <c r="G137" s="11">
        <f t="shared" si="2"/>
        <v>61.52</v>
      </c>
      <c r="H137" s="8"/>
    </row>
    <row r="138" ht="30" customHeight="1" spans="1:8">
      <c r="A138" s="7">
        <v>135</v>
      </c>
      <c r="B138" s="8" t="s">
        <v>162</v>
      </c>
      <c r="C138" s="12" t="s">
        <v>50</v>
      </c>
      <c r="D138" s="9" t="s">
        <v>134</v>
      </c>
      <c r="E138" s="10">
        <v>66.82</v>
      </c>
      <c r="F138" s="10">
        <v>56.2</v>
      </c>
      <c r="G138" s="11">
        <f t="shared" si="2"/>
        <v>61.51</v>
      </c>
      <c r="H138" s="8"/>
    </row>
    <row r="139" ht="30" customHeight="1" spans="1:8">
      <c r="A139" s="7">
        <v>136</v>
      </c>
      <c r="B139" s="8" t="s">
        <v>163</v>
      </c>
      <c r="C139" s="12" t="s">
        <v>50</v>
      </c>
      <c r="D139" s="9" t="s">
        <v>134</v>
      </c>
      <c r="E139" s="10">
        <v>65</v>
      </c>
      <c r="F139" s="10">
        <v>57.6</v>
      </c>
      <c r="G139" s="11">
        <f t="shared" si="2"/>
        <v>61.3</v>
      </c>
      <c r="H139" s="8"/>
    </row>
    <row r="140" ht="30" customHeight="1" spans="1:8">
      <c r="A140" s="7">
        <v>137</v>
      </c>
      <c r="B140" s="8" t="s">
        <v>164</v>
      </c>
      <c r="C140" s="12" t="s">
        <v>50</v>
      </c>
      <c r="D140" s="9" t="s">
        <v>134</v>
      </c>
      <c r="E140" s="10">
        <v>63.02</v>
      </c>
      <c r="F140" s="10">
        <v>58.6</v>
      </c>
      <c r="G140" s="11">
        <f t="shared" si="2"/>
        <v>60.81</v>
      </c>
      <c r="H140" s="8"/>
    </row>
    <row r="141" ht="30" customHeight="1" spans="1:8">
      <c r="A141" s="7">
        <v>138</v>
      </c>
      <c r="B141" s="8" t="s">
        <v>165</v>
      </c>
      <c r="C141" s="12" t="s">
        <v>50</v>
      </c>
      <c r="D141" s="9" t="s">
        <v>134</v>
      </c>
      <c r="E141" s="10">
        <v>66.1</v>
      </c>
      <c r="F141" s="10">
        <v>55.2</v>
      </c>
      <c r="G141" s="11">
        <f t="shared" si="2"/>
        <v>60.65</v>
      </c>
      <c r="H141" s="8"/>
    </row>
    <row r="142" ht="30" customHeight="1" spans="1:8">
      <c r="A142" s="7">
        <v>139</v>
      </c>
      <c r="B142" s="8" t="s">
        <v>166</v>
      </c>
      <c r="C142" s="12" t="s">
        <v>50</v>
      </c>
      <c r="D142" s="9" t="s">
        <v>134</v>
      </c>
      <c r="E142" s="10">
        <v>60.78</v>
      </c>
      <c r="F142" s="10">
        <v>60.2</v>
      </c>
      <c r="G142" s="11">
        <f t="shared" si="2"/>
        <v>60.49</v>
      </c>
      <c r="H142" s="8"/>
    </row>
    <row r="143" ht="30" customHeight="1" spans="1:8">
      <c r="A143" s="7">
        <v>140</v>
      </c>
      <c r="B143" s="8" t="s">
        <v>167</v>
      </c>
      <c r="C143" s="12" t="s">
        <v>50</v>
      </c>
      <c r="D143" s="9" t="s">
        <v>134</v>
      </c>
      <c r="E143" s="10">
        <v>68.04</v>
      </c>
      <c r="F143" s="10">
        <v>51.8</v>
      </c>
      <c r="G143" s="11">
        <f t="shared" si="2"/>
        <v>59.92</v>
      </c>
      <c r="H143" s="8"/>
    </row>
    <row r="144" ht="30" customHeight="1" spans="1:8">
      <c r="A144" s="7">
        <v>141</v>
      </c>
      <c r="B144" s="8" t="s">
        <v>168</v>
      </c>
      <c r="C144" s="12" t="s">
        <v>50</v>
      </c>
      <c r="D144" s="9" t="s">
        <v>134</v>
      </c>
      <c r="E144" s="10">
        <v>61.38</v>
      </c>
      <c r="F144" s="10">
        <v>55.4</v>
      </c>
      <c r="G144" s="11">
        <f t="shared" si="2"/>
        <v>58.39</v>
      </c>
      <c r="H144" s="8"/>
    </row>
    <row r="145" ht="30" customHeight="1" spans="1:8">
      <c r="A145" s="7">
        <v>142</v>
      </c>
      <c r="B145" s="8" t="s">
        <v>169</v>
      </c>
      <c r="C145" s="12" t="s">
        <v>50</v>
      </c>
      <c r="D145" s="9" t="s">
        <v>134</v>
      </c>
      <c r="E145" s="10">
        <v>62.32</v>
      </c>
      <c r="F145" s="10">
        <v>51.6</v>
      </c>
      <c r="G145" s="11">
        <f t="shared" si="2"/>
        <v>56.96</v>
      </c>
      <c r="H145" s="8"/>
    </row>
    <row r="146" ht="30" customHeight="1" spans="1:8">
      <c r="A146" s="7">
        <v>143</v>
      </c>
      <c r="B146" s="8" t="s">
        <v>170</v>
      </c>
      <c r="C146" s="12" t="s">
        <v>50</v>
      </c>
      <c r="D146" s="9" t="s">
        <v>134</v>
      </c>
      <c r="E146" s="10">
        <v>60.72</v>
      </c>
      <c r="F146" s="10">
        <v>52.8</v>
      </c>
      <c r="G146" s="11">
        <f t="shared" si="2"/>
        <v>56.76</v>
      </c>
      <c r="H146" s="8"/>
    </row>
    <row r="147" ht="30" customHeight="1" spans="1:8">
      <c r="A147" s="7">
        <v>144</v>
      </c>
      <c r="B147" s="8" t="s">
        <v>171</v>
      </c>
      <c r="C147" s="12" t="s">
        <v>50</v>
      </c>
      <c r="D147" s="9" t="s">
        <v>134</v>
      </c>
      <c r="E147" s="10">
        <v>59.6</v>
      </c>
      <c r="F147" s="10">
        <v>53</v>
      </c>
      <c r="G147" s="11">
        <f t="shared" si="2"/>
        <v>56.3</v>
      </c>
      <c r="H147" s="8"/>
    </row>
    <row r="148" ht="30" customHeight="1" spans="1:8">
      <c r="A148" s="7">
        <v>145</v>
      </c>
      <c r="B148" s="8" t="s">
        <v>172</v>
      </c>
      <c r="C148" s="12" t="s">
        <v>50</v>
      </c>
      <c r="D148" s="9" t="s">
        <v>134</v>
      </c>
      <c r="E148" s="10">
        <v>64.2</v>
      </c>
      <c r="F148" s="15" t="s">
        <v>28</v>
      </c>
      <c r="G148" s="15" t="s">
        <v>28</v>
      </c>
      <c r="H148" s="8" t="s">
        <v>173</v>
      </c>
    </row>
    <row r="149" ht="30" customHeight="1" spans="1:8">
      <c r="A149" s="7">
        <v>146</v>
      </c>
      <c r="B149" s="8" t="s">
        <v>174</v>
      </c>
      <c r="C149" s="12" t="s">
        <v>50</v>
      </c>
      <c r="D149" s="9" t="s">
        <v>134</v>
      </c>
      <c r="E149" s="10">
        <v>59.16</v>
      </c>
      <c r="F149" s="15" t="s">
        <v>28</v>
      </c>
      <c r="G149" s="15" t="s">
        <v>28</v>
      </c>
      <c r="H149" s="8" t="s">
        <v>173</v>
      </c>
    </row>
    <row r="150" ht="30" customHeight="1" spans="1:8">
      <c r="A150" s="7">
        <v>147</v>
      </c>
      <c r="B150" s="8" t="s">
        <v>175</v>
      </c>
      <c r="C150" s="12" t="s">
        <v>50</v>
      </c>
      <c r="D150" s="9" t="s">
        <v>176</v>
      </c>
      <c r="E150" s="10">
        <v>67.38</v>
      </c>
      <c r="F150" s="10">
        <v>76</v>
      </c>
      <c r="G150" s="11">
        <f t="shared" si="2"/>
        <v>71.69</v>
      </c>
      <c r="H150" s="8"/>
    </row>
    <row r="151" ht="30" customHeight="1" spans="1:8">
      <c r="A151" s="7">
        <v>148</v>
      </c>
      <c r="B151" s="8" t="s">
        <v>177</v>
      </c>
      <c r="C151" s="12" t="s">
        <v>50</v>
      </c>
      <c r="D151" s="9" t="s">
        <v>176</v>
      </c>
      <c r="E151" s="10">
        <v>67.54</v>
      </c>
      <c r="F151" s="10">
        <v>74.2</v>
      </c>
      <c r="G151" s="11">
        <f t="shared" si="2"/>
        <v>70.87</v>
      </c>
      <c r="H151" s="8"/>
    </row>
    <row r="152" ht="30" customHeight="1" spans="1:8">
      <c r="A152" s="7">
        <v>149</v>
      </c>
      <c r="B152" s="8" t="s">
        <v>178</v>
      </c>
      <c r="C152" s="12" t="s">
        <v>50</v>
      </c>
      <c r="D152" s="9" t="s">
        <v>176</v>
      </c>
      <c r="E152" s="10">
        <v>66.12</v>
      </c>
      <c r="F152" s="10">
        <v>74</v>
      </c>
      <c r="G152" s="11">
        <f t="shared" si="2"/>
        <v>70.06</v>
      </c>
      <c r="H152" s="8"/>
    </row>
    <row r="153" ht="30" customHeight="1" spans="1:8">
      <c r="A153" s="7">
        <v>150</v>
      </c>
      <c r="B153" s="8" t="s">
        <v>179</v>
      </c>
      <c r="C153" s="12" t="s">
        <v>50</v>
      </c>
      <c r="D153" s="9" t="s">
        <v>176</v>
      </c>
      <c r="E153" s="10">
        <v>62.44</v>
      </c>
      <c r="F153" s="10">
        <v>75.8</v>
      </c>
      <c r="G153" s="11">
        <f t="shared" si="2"/>
        <v>69.12</v>
      </c>
      <c r="H153" s="8"/>
    </row>
    <row r="154" ht="30" customHeight="1" spans="1:8">
      <c r="A154" s="7">
        <v>151</v>
      </c>
      <c r="B154" s="8" t="s">
        <v>180</v>
      </c>
      <c r="C154" s="12" t="s">
        <v>50</v>
      </c>
      <c r="D154" s="9" t="s">
        <v>176</v>
      </c>
      <c r="E154" s="10">
        <v>61.66</v>
      </c>
      <c r="F154" s="10">
        <v>76.2</v>
      </c>
      <c r="G154" s="11">
        <f t="shared" si="2"/>
        <v>68.93</v>
      </c>
      <c r="H154" s="8"/>
    </row>
    <row r="155" ht="30" customHeight="1" spans="1:8">
      <c r="A155" s="7">
        <v>152</v>
      </c>
      <c r="B155" s="8" t="s">
        <v>181</v>
      </c>
      <c r="C155" s="12" t="s">
        <v>50</v>
      </c>
      <c r="D155" s="9" t="s">
        <v>176</v>
      </c>
      <c r="E155" s="10">
        <v>62.32</v>
      </c>
      <c r="F155" s="10">
        <v>73.6</v>
      </c>
      <c r="G155" s="11">
        <f t="shared" si="2"/>
        <v>67.96</v>
      </c>
      <c r="H155" s="8"/>
    </row>
    <row r="156" ht="30" customHeight="1" spans="1:8">
      <c r="A156" s="7">
        <v>153</v>
      </c>
      <c r="B156" s="8" t="s">
        <v>182</v>
      </c>
      <c r="C156" s="12" t="s">
        <v>50</v>
      </c>
      <c r="D156" s="9" t="s">
        <v>176</v>
      </c>
      <c r="E156" s="10">
        <v>59.7</v>
      </c>
      <c r="F156" s="10">
        <v>68.6</v>
      </c>
      <c r="G156" s="11">
        <f t="shared" si="2"/>
        <v>64.15</v>
      </c>
      <c r="H156" s="8"/>
    </row>
    <row r="157" ht="30" customHeight="1" spans="1:8">
      <c r="A157" s="7">
        <v>154</v>
      </c>
      <c r="B157" s="8" t="s">
        <v>183</v>
      </c>
      <c r="C157" s="12" t="s">
        <v>50</v>
      </c>
      <c r="D157" s="9" t="s">
        <v>176</v>
      </c>
      <c r="E157" s="10">
        <v>59.5</v>
      </c>
      <c r="F157" s="10">
        <v>68.6</v>
      </c>
      <c r="G157" s="11">
        <f t="shared" si="2"/>
        <v>64.05</v>
      </c>
      <c r="H157" s="8"/>
    </row>
    <row r="158" ht="30" customHeight="1" spans="1:8">
      <c r="A158" s="7">
        <v>155</v>
      </c>
      <c r="B158" s="8" t="s">
        <v>184</v>
      </c>
      <c r="C158" s="12" t="s">
        <v>50</v>
      </c>
      <c r="D158" s="9" t="s">
        <v>176</v>
      </c>
      <c r="E158" s="10">
        <v>59.7</v>
      </c>
      <c r="F158" s="10">
        <v>66</v>
      </c>
      <c r="G158" s="11">
        <f t="shared" si="2"/>
        <v>62.85</v>
      </c>
      <c r="H158" s="8"/>
    </row>
    <row r="159" ht="30" customHeight="1" spans="1:8">
      <c r="A159" s="7">
        <v>156</v>
      </c>
      <c r="B159" s="8" t="s">
        <v>185</v>
      </c>
      <c r="C159" s="12" t="s">
        <v>50</v>
      </c>
      <c r="D159" s="9" t="s">
        <v>176</v>
      </c>
      <c r="E159" s="10">
        <v>58.8</v>
      </c>
      <c r="F159" s="15" t="s">
        <v>28</v>
      </c>
      <c r="G159" s="15" t="s">
        <v>28</v>
      </c>
      <c r="H159" s="8" t="s">
        <v>173</v>
      </c>
    </row>
    <row r="160" ht="30" customHeight="1" spans="1:8">
      <c r="A160" s="7">
        <v>157</v>
      </c>
      <c r="B160" s="8" t="s">
        <v>186</v>
      </c>
      <c r="C160" s="12" t="s">
        <v>50</v>
      </c>
      <c r="D160" s="9" t="s">
        <v>187</v>
      </c>
      <c r="E160" s="10">
        <v>54.48</v>
      </c>
      <c r="F160" s="10">
        <v>86.4</v>
      </c>
      <c r="G160" s="11">
        <f t="shared" si="2"/>
        <v>70.44</v>
      </c>
      <c r="H160" s="8"/>
    </row>
    <row r="161" ht="30" customHeight="1" spans="1:8">
      <c r="A161" s="7">
        <v>158</v>
      </c>
      <c r="B161" s="8" t="s">
        <v>188</v>
      </c>
      <c r="C161" s="12" t="s">
        <v>50</v>
      </c>
      <c r="D161" s="9" t="s">
        <v>187</v>
      </c>
      <c r="E161" s="10">
        <v>57.32</v>
      </c>
      <c r="F161" s="10">
        <v>81.8</v>
      </c>
      <c r="G161" s="11">
        <f t="shared" si="2"/>
        <v>69.56</v>
      </c>
      <c r="H161" s="8"/>
    </row>
    <row r="162" ht="30" customHeight="1" spans="1:8">
      <c r="A162" s="7">
        <v>159</v>
      </c>
      <c r="B162" s="8" t="s">
        <v>189</v>
      </c>
      <c r="C162" s="12" t="s">
        <v>50</v>
      </c>
      <c r="D162" s="9" t="s">
        <v>190</v>
      </c>
      <c r="E162" s="10">
        <v>63.66</v>
      </c>
      <c r="F162" s="10">
        <v>81.2</v>
      </c>
      <c r="G162" s="11">
        <f t="shared" si="2"/>
        <v>72.43</v>
      </c>
      <c r="H162" s="8"/>
    </row>
    <row r="163" ht="30" customHeight="1" spans="1:8">
      <c r="A163" s="7">
        <v>160</v>
      </c>
      <c r="B163" s="8" t="s">
        <v>191</v>
      </c>
      <c r="C163" s="12" t="s">
        <v>50</v>
      </c>
      <c r="D163" s="9" t="s">
        <v>190</v>
      </c>
      <c r="E163" s="10">
        <v>62.4</v>
      </c>
      <c r="F163" s="10">
        <v>81.8</v>
      </c>
      <c r="G163" s="11">
        <f t="shared" si="2"/>
        <v>72.1</v>
      </c>
      <c r="H163" s="8"/>
    </row>
    <row r="164" ht="30" customHeight="1" spans="1:8">
      <c r="A164" s="7">
        <v>161</v>
      </c>
      <c r="B164" s="8" t="s">
        <v>192</v>
      </c>
      <c r="C164" s="12" t="s">
        <v>50</v>
      </c>
      <c r="D164" s="9" t="s">
        <v>190</v>
      </c>
      <c r="E164" s="10">
        <v>68.8</v>
      </c>
      <c r="F164" s="10">
        <v>75</v>
      </c>
      <c r="G164" s="11">
        <f t="shared" si="2"/>
        <v>71.9</v>
      </c>
      <c r="H164" s="8"/>
    </row>
    <row r="165" ht="30" customHeight="1" spans="1:8">
      <c r="A165" s="7">
        <v>162</v>
      </c>
      <c r="B165" s="8" t="s">
        <v>193</v>
      </c>
      <c r="C165" s="12" t="s">
        <v>50</v>
      </c>
      <c r="D165" s="9" t="s">
        <v>190</v>
      </c>
      <c r="E165" s="10">
        <v>62.5</v>
      </c>
      <c r="F165" s="10">
        <v>81</v>
      </c>
      <c r="G165" s="11">
        <f t="shared" si="2"/>
        <v>71.75</v>
      </c>
      <c r="H165" s="8"/>
    </row>
    <row r="166" ht="30" customHeight="1" spans="1:8">
      <c r="A166" s="7">
        <v>163</v>
      </c>
      <c r="B166" s="8" t="s">
        <v>194</v>
      </c>
      <c r="C166" s="12" t="s">
        <v>50</v>
      </c>
      <c r="D166" s="9" t="s">
        <v>190</v>
      </c>
      <c r="E166" s="10">
        <v>62.76</v>
      </c>
      <c r="F166" s="10">
        <v>80.6</v>
      </c>
      <c r="G166" s="11">
        <f t="shared" si="2"/>
        <v>71.68</v>
      </c>
      <c r="H166" s="8"/>
    </row>
    <row r="167" ht="30" customHeight="1" spans="1:8">
      <c r="A167" s="7">
        <v>164</v>
      </c>
      <c r="B167" s="8" t="s">
        <v>195</v>
      </c>
      <c r="C167" s="12" t="s">
        <v>50</v>
      </c>
      <c r="D167" s="9" t="s">
        <v>190</v>
      </c>
      <c r="E167" s="10">
        <v>61.5</v>
      </c>
      <c r="F167" s="10">
        <v>78.4</v>
      </c>
      <c r="G167" s="11">
        <f t="shared" si="2"/>
        <v>69.95</v>
      </c>
      <c r="H167" s="8"/>
    </row>
    <row r="168" ht="30" customHeight="1" spans="1:8">
      <c r="A168" s="7">
        <v>165</v>
      </c>
      <c r="B168" s="8" t="s">
        <v>196</v>
      </c>
      <c r="C168" s="12" t="s">
        <v>50</v>
      </c>
      <c r="D168" s="9" t="s">
        <v>197</v>
      </c>
      <c r="E168" s="10">
        <v>59.36</v>
      </c>
      <c r="F168" s="10">
        <v>82</v>
      </c>
      <c r="G168" s="11">
        <f t="shared" si="2"/>
        <v>70.68</v>
      </c>
      <c r="H168" s="8"/>
    </row>
    <row r="169" ht="30" customHeight="1" spans="1:8">
      <c r="A169" s="7">
        <v>166</v>
      </c>
      <c r="B169" s="8" t="s">
        <v>198</v>
      </c>
      <c r="C169" s="12" t="s">
        <v>50</v>
      </c>
      <c r="D169" s="9" t="s">
        <v>197</v>
      </c>
      <c r="E169" s="10">
        <v>59.02</v>
      </c>
      <c r="F169" s="10">
        <v>79</v>
      </c>
      <c r="G169" s="11">
        <f t="shared" si="2"/>
        <v>69.01</v>
      </c>
      <c r="H169" s="8"/>
    </row>
    <row r="170" ht="30" customHeight="1" spans="1:8">
      <c r="A170" s="7">
        <v>167</v>
      </c>
      <c r="B170" s="8" t="s">
        <v>199</v>
      </c>
      <c r="C170" s="12" t="s">
        <v>50</v>
      </c>
      <c r="D170" s="9" t="s">
        <v>197</v>
      </c>
      <c r="E170" s="10">
        <v>61.44</v>
      </c>
      <c r="F170" s="10">
        <v>76.2</v>
      </c>
      <c r="G170" s="11">
        <f t="shared" si="2"/>
        <v>68.82</v>
      </c>
      <c r="H170" s="8"/>
    </row>
    <row r="171" ht="30" customHeight="1" spans="1:8">
      <c r="A171" s="7">
        <v>168</v>
      </c>
      <c r="B171" s="8" t="s">
        <v>200</v>
      </c>
      <c r="C171" s="12" t="s">
        <v>50</v>
      </c>
      <c r="D171" s="9" t="s">
        <v>197</v>
      </c>
      <c r="E171" s="10">
        <v>59.28</v>
      </c>
      <c r="F171" s="10">
        <v>77.4</v>
      </c>
      <c r="G171" s="11">
        <f t="shared" si="2"/>
        <v>68.34</v>
      </c>
      <c r="H171" s="8"/>
    </row>
    <row r="172" ht="30" customHeight="1" spans="1:8">
      <c r="A172" s="7">
        <v>169</v>
      </c>
      <c r="B172" s="8" t="s">
        <v>201</v>
      </c>
      <c r="C172" s="12" t="s">
        <v>50</v>
      </c>
      <c r="D172" s="9" t="s">
        <v>202</v>
      </c>
      <c r="E172" s="10">
        <v>73.82</v>
      </c>
      <c r="F172" s="10">
        <v>80</v>
      </c>
      <c r="G172" s="11">
        <f t="shared" si="2"/>
        <v>76.91</v>
      </c>
      <c r="H172" s="8"/>
    </row>
    <row r="173" ht="30" customHeight="1" spans="1:8">
      <c r="A173" s="7">
        <v>170</v>
      </c>
      <c r="B173" s="8" t="s">
        <v>203</v>
      </c>
      <c r="C173" s="12" t="s">
        <v>50</v>
      </c>
      <c r="D173" s="9" t="s">
        <v>202</v>
      </c>
      <c r="E173" s="10">
        <v>73.2</v>
      </c>
      <c r="F173" s="10">
        <v>80</v>
      </c>
      <c r="G173" s="11">
        <f t="shared" si="2"/>
        <v>76.6</v>
      </c>
      <c r="H173" s="8"/>
    </row>
    <row r="174" ht="30" customHeight="1" spans="1:8">
      <c r="A174" s="7">
        <v>171</v>
      </c>
      <c r="B174" s="8" t="s">
        <v>204</v>
      </c>
      <c r="C174" s="12" t="s">
        <v>50</v>
      </c>
      <c r="D174" s="9" t="s">
        <v>202</v>
      </c>
      <c r="E174" s="10">
        <v>70.8</v>
      </c>
      <c r="F174" s="10">
        <v>77.4</v>
      </c>
      <c r="G174" s="11">
        <f t="shared" si="2"/>
        <v>74.1</v>
      </c>
      <c r="H174" s="8"/>
    </row>
    <row r="175" ht="30" customHeight="1" spans="1:8">
      <c r="A175" s="7">
        <v>172</v>
      </c>
      <c r="B175" s="8" t="s">
        <v>205</v>
      </c>
      <c r="C175" s="12" t="s">
        <v>50</v>
      </c>
      <c r="D175" s="9" t="s">
        <v>202</v>
      </c>
      <c r="E175" s="10">
        <v>66.4</v>
      </c>
      <c r="F175" s="10">
        <v>75.2</v>
      </c>
      <c r="G175" s="11">
        <f t="shared" si="2"/>
        <v>70.8</v>
      </c>
      <c r="H175" s="8"/>
    </row>
    <row r="176" ht="30" customHeight="1" spans="1:8">
      <c r="A176" s="7">
        <v>173</v>
      </c>
      <c r="B176" s="8" t="s">
        <v>206</v>
      </c>
      <c r="C176" s="12" t="s">
        <v>50</v>
      </c>
      <c r="D176" s="9" t="s">
        <v>202</v>
      </c>
      <c r="E176" s="10">
        <v>68.06</v>
      </c>
      <c r="F176" s="10">
        <v>71</v>
      </c>
      <c r="G176" s="11">
        <f t="shared" si="2"/>
        <v>69.53</v>
      </c>
      <c r="H176" s="8"/>
    </row>
    <row r="177" ht="30" customHeight="1" spans="1:8">
      <c r="A177" s="7">
        <v>174</v>
      </c>
      <c r="B177" s="8" t="s">
        <v>207</v>
      </c>
      <c r="C177" s="12" t="s">
        <v>50</v>
      </c>
      <c r="D177" s="9" t="s">
        <v>202</v>
      </c>
      <c r="E177" s="10">
        <v>66.7</v>
      </c>
      <c r="F177" s="10">
        <v>61.6</v>
      </c>
      <c r="G177" s="11">
        <f t="shared" si="2"/>
        <v>64.15</v>
      </c>
      <c r="H177" s="8"/>
    </row>
    <row r="178" ht="30" customHeight="1" spans="1:8">
      <c r="A178" s="7">
        <v>175</v>
      </c>
      <c r="B178" s="8" t="s">
        <v>208</v>
      </c>
      <c r="C178" s="12" t="s">
        <v>50</v>
      </c>
      <c r="D178" s="9" t="s">
        <v>209</v>
      </c>
      <c r="E178" s="10">
        <v>61.76</v>
      </c>
      <c r="F178" s="10">
        <f>VLOOKUP(B178,[1]Sheet1!$E$1:$G$65536,3,FALSE)</f>
        <v>80.8</v>
      </c>
      <c r="G178" s="11">
        <f t="shared" si="2"/>
        <v>71.28</v>
      </c>
      <c r="H178" s="8"/>
    </row>
    <row r="179" ht="30" customHeight="1" spans="1:8">
      <c r="A179" s="7">
        <v>176</v>
      </c>
      <c r="B179" s="8" t="s">
        <v>210</v>
      </c>
      <c r="C179" s="12" t="s">
        <v>50</v>
      </c>
      <c r="D179" s="9" t="s">
        <v>209</v>
      </c>
      <c r="E179" s="10">
        <v>68.18</v>
      </c>
      <c r="F179" s="10">
        <f>VLOOKUP(B179,[1]Sheet1!$E$1:$G$65536,3,FALSE)</f>
        <v>73</v>
      </c>
      <c r="G179" s="11">
        <f t="shared" si="2"/>
        <v>70.59</v>
      </c>
      <c r="H179" s="8"/>
    </row>
    <row r="180" ht="30" customHeight="1" spans="1:8">
      <c r="A180" s="7">
        <v>177</v>
      </c>
      <c r="B180" s="8" t="s">
        <v>211</v>
      </c>
      <c r="C180" s="12" t="s">
        <v>50</v>
      </c>
      <c r="D180" s="9" t="s">
        <v>209</v>
      </c>
      <c r="E180" s="10">
        <v>70.78</v>
      </c>
      <c r="F180" s="10">
        <f>VLOOKUP(B180,[1]Sheet1!$E$1:$G$65536,3,FALSE)</f>
        <v>70.2</v>
      </c>
      <c r="G180" s="11">
        <f t="shared" si="2"/>
        <v>70.49</v>
      </c>
      <c r="H180" s="8"/>
    </row>
    <row r="181" ht="30" customHeight="1" spans="1:8">
      <c r="A181" s="7">
        <v>178</v>
      </c>
      <c r="B181" s="8" t="s">
        <v>212</v>
      </c>
      <c r="C181" s="12" t="s">
        <v>50</v>
      </c>
      <c r="D181" s="9" t="s">
        <v>209</v>
      </c>
      <c r="E181" s="10">
        <v>62.76</v>
      </c>
      <c r="F181" s="10">
        <f>VLOOKUP(B181,[1]Sheet1!$E$1:$G$65536,3,FALSE)</f>
        <v>76.4</v>
      </c>
      <c r="G181" s="11">
        <f t="shared" si="2"/>
        <v>69.58</v>
      </c>
      <c r="H181" s="8"/>
    </row>
    <row r="182" ht="30" customHeight="1" spans="1:8">
      <c r="A182" s="7">
        <v>179</v>
      </c>
      <c r="B182" s="8" t="s">
        <v>213</v>
      </c>
      <c r="C182" s="12" t="s">
        <v>50</v>
      </c>
      <c r="D182" s="9" t="s">
        <v>209</v>
      </c>
      <c r="E182" s="10">
        <v>63.88</v>
      </c>
      <c r="F182" s="10">
        <f>VLOOKUP(B182,[1]Sheet1!$E$1:$G$65536,3,FALSE)</f>
        <v>74.6</v>
      </c>
      <c r="G182" s="11">
        <f t="shared" si="2"/>
        <v>69.24</v>
      </c>
      <c r="H182" s="8"/>
    </row>
    <row r="183" ht="30" customHeight="1" spans="1:8">
      <c r="A183" s="7">
        <v>180</v>
      </c>
      <c r="B183" s="8" t="s">
        <v>214</v>
      </c>
      <c r="C183" s="12" t="s">
        <v>50</v>
      </c>
      <c r="D183" s="9" t="s">
        <v>209</v>
      </c>
      <c r="E183" s="10">
        <v>62.12</v>
      </c>
      <c r="F183" s="10">
        <f>VLOOKUP(B183,[1]Sheet1!$E$1:$G$65536,3,FALSE)</f>
        <v>75.6</v>
      </c>
      <c r="G183" s="11">
        <f t="shared" si="2"/>
        <v>68.86</v>
      </c>
      <c r="H183" s="8"/>
    </row>
    <row r="184" ht="30" customHeight="1" spans="1:8">
      <c r="A184" s="7">
        <v>181</v>
      </c>
      <c r="B184" s="8" t="s">
        <v>215</v>
      </c>
      <c r="C184" s="12" t="s">
        <v>50</v>
      </c>
      <c r="D184" s="9" t="s">
        <v>209</v>
      </c>
      <c r="E184" s="10">
        <v>69.12</v>
      </c>
      <c r="F184" s="10">
        <f>VLOOKUP(B184,[1]Sheet1!$E$1:$G$65536,3,FALSE)</f>
        <v>67.4</v>
      </c>
      <c r="G184" s="11">
        <f t="shared" si="2"/>
        <v>68.26</v>
      </c>
      <c r="H184" s="8"/>
    </row>
    <row r="185" ht="30" customHeight="1" spans="1:8">
      <c r="A185" s="7">
        <v>182</v>
      </c>
      <c r="B185" s="8" t="s">
        <v>216</v>
      </c>
      <c r="C185" s="12" t="s">
        <v>50</v>
      </c>
      <c r="D185" s="9" t="s">
        <v>209</v>
      </c>
      <c r="E185" s="10">
        <v>71.98</v>
      </c>
      <c r="F185" s="10">
        <f>VLOOKUP(B185,[1]Sheet1!$E$1:$G$65536,3,FALSE)</f>
        <v>64</v>
      </c>
      <c r="G185" s="11">
        <f t="shared" si="2"/>
        <v>67.99</v>
      </c>
      <c r="H185" s="8"/>
    </row>
    <row r="186" ht="30" customHeight="1" spans="1:8">
      <c r="A186" s="7">
        <v>183</v>
      </c>
      <c r="B186" s="8" t="s">
        <v>217</v>
      </c>
      <c r="C186" s="12" t="s">
        <v>50</v>
      </c>
      <c r="D186" s="9" t="s">
        <v>209</v>
      </c>
      <c r="E186" s="10">
        <v>64.6</v>
      </c>
      <c r="F186" s="10">
        <f>VLOOKUP(B186,[1]Sheet1!$E$1:$G$65536,3,FALSE)</f>
        <v>71.2</v>
      </c>
      <c r="G186" s="11">
        <f t="shared" si="2"/>
        <v>67.9</v>
      </c>
      <c r="H186" s="8"/>
    </row>
    <row r="187" ht="30" customHeight="1" spans="1:8">
      <c r="A187" s="7">
        <v>184</v>
      </c>
      <c r="B187" s="8" t="s">
        <v>218</v>
      </c>
      <c r="C187" s="12" t="s">
        <v>50</v>
      </c>
      <c r="D187" s="9" t="s">
        <v>209</v>
      </c>
      <c r="E187" s="10">
        <v>63.68</v>
      </c>
      <c r="F187" s="10">
        <f>VLOOKUP(B187,[1]Sheet1!$E$1:$G$65536,3,FALSE)</f>
        <v>71.6</v>
      </c>
      <c r="G187" s="11">
        <f t="shared" si="2"/>
        <v>67.64</v>
      </c>
      <c r="H187" s="8"/>
    </row>
    <row r="188" ht="30" customHeight="1" spans="1:8">
      <c r="A188" s="7">
        <v>185</v>
      </c>
      <c r="B188" s="8" t="s">
        <v>219</v>
      </c>
      <c r="C188" s="12" t="s">
        <v>50</v>
      </c>
      <c r="D188" s="9" t="s">
        <v>209</v>
      </c>
      <c r="E188" s="10">
        <v>61.9</v>
      </c>
      <c r="F188" s="10">
        <f>VLOOKUP(B188,[1]Sheet1!$E$1:$G$65536,3,FALSE)</f>
        <v>72.4</v>
      </c>
      <c r="G188" s="11">
        <f t="shared" si="2"/>
        <v>67.15</v>
      </c>
      <c r="H188" s="8"/>
    </row>
    <row r="189" ht="30" customHeight="1" spans="1:8">
      <c r="A189" s="7">
        <v>186</v>
      </c>
      <c r="B189" s="8" t="s">
        <v>220</v>
      </c>
      <c r="C189" s="12" t="s">
        <v>50</v>
      </c>
      <c r="D189" s="9" t="s">
        <v>209</v>
      </c>
      <c r="E189" s="10">
        <v>64.86</v>
      </c>
      <c r="F189" s="10">
        <f>VLOOKUP(B189,[1]Sheet1!$E$1:$G$65536,3,FALSE)</f>
        <v>69</v>
      </c>
      <c r="G189" s="11">
        <f t="shared" si="2"/>
        <v>66.93</v>
      </c>
      <c r="H189" s="8"/>
    </row>
    <row r="190" ht="30" customHeight="1" spans="1:8">
      <c r="A190" s="7">
        <v>187</v>
      </c>
      <c r="B190" s="8" t="s">
        <v>221</v>
      </c>
      <c r="C190" s="12" t="s">
        <v>50</v>
      </c>
      <c r="D190" s="9" t="s">
        <v>209</v>
      </c>
      <c r="E190" s="10">
        <v>69.12</v>
      </c>
      <c r="F190" s="10">
        <f>VLOOKUP(B190,[1]Sheet1!$E$1:$G$65536,3,FALSE)</f>
        <v>64.6</v>
      </c>
      <c r="G190" s="11">
        <f t="shared" si="2"/>
        <v>66.86</v>
      </c>
      <c r="H190" s="8"/>
    </row>
    <row r="191" ht="30" customHeight="1" spans="1:8">
      <c r="A191" s="7">
        <v>188</v>
      </c>
      <c r="B191" s="8" t="s">
        <v>222</v>
      </c>
      <c r="C191" s="12" t="s">
        <v>50</v>
      </c>
      <c r="D191" s="9" t="s">
        <v>209</v>
      </c>
      <c r="E191" s="10">
        <v>64</v>
      </c>
      <c r="F191" s="10">
        <f>VLOOKUP(B191,[1]Sheet1!$E$1:$G$65536,3,FALSE)</f>
        <v>69.2</v>
      </c>
      <c r="G191" s="11">
        <f t="shared" si="2"/>
        <v>66.6</v>
      </c>
      <c r="H191" s="8"/>
    </row>
    <row r="192" ht="30" customHeight="1" spans="1:8">
      <c r="A192" s="7">
        <v>189</v>
      </c>
      <c r="B192" s="8" t="s">
        <v>223</v>
      </c>
      <c r="C192" s="12" t="s">
        <v>50</v>
      </c>
      <c r="D192" s="9" t="s">
        <v>209</v>
      </c>
      <c r="E192" s="10">
        <v>69.34</v>
      </c>
      <c r="F192" s="10">
        <f>VLOOKUP(B192,[1]Sheet1!$E$1:$G$65536,3,FALSE)</f>
        <v>63.8</v>
      </c>
      <c r="G192" s="11">
        <f t="shared" si="2"/>
        <v>66.57</v>
      </c>
      <c r="H192" s="8"/>
    </row>
    <row r="193" ht="30" customHeight="1" spans="1:8">
      <c r="A193" s="7">
        <v>190</v>
      </c>
      <c r="B193" s="8" t="s">
        <v>224</v>
      </c>
      <c r="C193" s="12" t="s">
        <v>50</v>
      </c>
      <c r="D193" s="9" t="s">
        <v>209</v>
      </c>
      <c r="E193" s="10">
        <v>62.42</v>
      </c>
      <c r="F193" s="10">
        <f>VLOOKUP(B193,[1]Sheet1!$E$1:$G$65536,3,FALSE)</f>
        <v>69.8</v>
      </c>
      <c r="G193" s="11">
        <f t="shared" si="2"/>
        <v>66.11</v>
      </c>
      <c r="H193" s="8"/>
    </row>
    <row r="194" ht="30" customHeight="1" spans="1:8">
      <c r="A194" s="7">
        <v>191</v>
      </c>
      <c r="B194" s="8" t="s">
        <v>225</v>
      </c>
      <c r="C194" s="12" t="s">
        <v>50</v>
      </c>
      <c r="D194" s="9" t="s">
        <v>209</v>
      </c>
      <c r="E194" s="10">
        <v>74.02</v>
      </c>
      <c r="F194" s="10">
        <f>VLOOKUP(B194,[1]Sheet1!$E$1:$G$65536,3,FALSE)</f>
        <v>58</v>
      </c>
      <c r="G194" s="11">
        <f t="shared" si="2"/>
        <v>66.01</v>
      </c>
      <c r="H194" s="8"/>
    </row>
    <row r="195" ht="30" customHeight="1" spans="1:8">
      <c r="A195" s="7">
        <v>192</v>
      </c>
      <c r="B195" s="8" t="s">
        <v>226</v>
      </c>
      <c r="C195" s="12" t="s">
        <v>50</v>
      </c>
      <c r="D195" s="9" t="s">
        <v>209</v>
      </c>
      <c r="E195" s="10">
        <v>66.62</v>
      </c>
      <c r="F195" s="10">
        <f>VLOOKUP(B195,[1]Sheet1!$E$1:$G$65536,3,FALSE)</f>
        <v>64.8</v>
      </c>
      <c r="G195" s="11">
        <f t="shared" si="2"/>
        <v>65.71</v>
      </c>
      <c r="H195" s="8"/>
    </row>
    <row r="196" ht="30" customHeight="1" spans="1:8">
      <c r="A196" s="7">
        <v>193</v>
      </c>
      <c r="B196" s="8" t="s">
        <v>227</v>
      </c>
      <c r="C196" s="12" t="s">
        <v>50</v>
      </c>
      <c r="D196" s="9" t="s">
        <v>209</v>
      </c>
      <c r="E196" s="10">
        <v>66.62</v>
      </c>
      <c r="F196" s="10">
        <f>VLOOKUP(B196,[1]Sheet1!$E$1:$G$65536,3,FALSE)</f>
        <v>64.6</v>
      </c>
      <c r="G196" s="11">
        <f t="shared" si="2"/>
        <v>65.61</v>
      </c>
      <c r="H196" s="8"/>
    </row>
    <row r="197" ht="30" customHeight="1" spans="1:8">
      <c r="A197" s="7">
        <v>194</v>
      </c>
      <c r="B197" s="8" t="s">
        <v>228</v>
      </c>
      <c r="C197" s="12" t="s">
        <v>50</v>
      </c>
      <c r="D197" s="9" t="s">
        <v>209</v>
      </c>
      <c r="E197" s="10">
        <v>65.1</v>
      </c>
      <c r="F197" s="10">
        <f>VLOOKUP(B197,[1]Sheet1!$E$1:$G$65536,3,FALSE)</f>
        <v>66</v>
      </c>
      <c r="G197" s="11">
        <f t="shared" si="2"/>
        <v>65.55</v>
      </c>
      <c r="H197" s="8"/>
    </row>
    <row r="198" ht="30" customHeight="1" spans="1:8">
      <c r="A198" s="7">
        <v>195</v>
      </c>
      <c r="B198" s="8" t="s">
        <v>229</v>
      </c>
      <c r="C198" s="12" t="s">
        <v>50</v>
      </c>
      <c r="D198" s="9" t="s">
        <v>209</v>
      </c>
      <c r="E198" s="10">
        <v>63.14</v>
      </c>
      <c r="F198" s="10">
        <f>VLOOKUP(B198,[1]Sheet1!$E$1:$G$65536,3,FALSE)</f>
        <v>67.8</v>
      </c>
      <c r="G198" s="11">
        <f t="shared" si="2"/>
        <v>65.47</v>
      </c>
      <c r="H198" s="8"/>
    </row>
    <row r="199" ht="30" customHeight="1" spans="1:8">
      <c r="A199" s="7">
        <v>196</v>
      </c>
      <c r="B199" s="8" t="s">
        <v>230</v>
      </c>
      <c r="C199" s="12" t="s">
        <v>50</v>
      </c>
      <c r="D199" s="9" t="s">
        <v>209</v>
      </c>
      <c r="E199" s="10">
        <v>66.2</v>
      </c>
      <c r="F199" s="10">
        <f>VLOOKUP(B199,[1]Sheet1!$E$1:$G$65536,3,FALSE)</f>
        <v>64.2</v>
      </c>
      <c r="G199" s="11">
        <f t="shared" si="2"/>
        <v>65.2</v>
      </c>
      <c r="H199" s="8"/>
    </row>
    <row r="200" ht="30" customHeight="1" spans="1:8">
      <c r="A200" s="7">
        <v>197</v>
      </c>
      <c r="B200" s="8" t="s">
        <v>231</v>
      </c>
      <c r="C200" s="12" t="s">
        <v>50</v>
      </c>
      <c r="D200" s="9" t="s">
        <v>209</v>
      </c>
      <c r="E200" s="10">
        <v>62.66</v>
      </c>
      <c r="F200" s="10">
        <f>VLOOKUP(B200,[1]Sheet1!$E$1:$G$65536,3,FALSE)</f>
        <v>67.2</v>
      </c>
      <c r="G200" s="11">
        <f t="shared" ref="G200:G254" si="3">E200*0.5+F200*0.5</f>
        <v>64.93</v>
      </c>
      <c r="H200" s="8"/>
    </row>
    <row r="201" ht="30" customHeight="1" spans="1:8">
      <c r="A201" s="7">
        <v>198</v>
      </c>
      <c r="B201" s="8" t="s">
        <v>232</v>
      </c>
      <c r="C201" s="12" t="s">
        <v>50</v>
      </c>
      <c r="D201" s="9" t="s">
        <v>209</v>
      </c>
      <c r="E201" s="10">
        <v>61.44</v>
      </c>
      <c r="F201" s="10">
        <f>VLOOKUP(B201,[1]Sheet1!$E$1:$G$65536,3,FALSE)</f>
        <v>68</v>
      </c>
      <c r="G201" s="11">
        <f t="shared" si="3"/>
        <v>64.72</v>
      </c>
      <c r="H201" s="8"/>
    </row>
    <row r="202" ht="30" customHeight="1" spans="1:8">
      <c r="A202" s="7">
        <v>199</v>
      </c>
      <c r="B202" s="8" t="s">
        <v>233</v>
      </c>
      <c r="C202" s="12" t="s">
        <v>50</v>
      </c>
      <c r="D202" s="9" t="s">
        <v>209</v>
      </c>
      <c r="E202" s="10">
        <v>64.76</v>
      </c>
      <c r="F202" s="10">
        <f>VLOOKUP(B202,[1]Sheet1!$E$1:$G$65536,3,FALSE)</f>
        <v>64.2</v>
      </c>
      <c r="G202" s="11">
        <f t="shared" si="3"/>
        <v>64.48</v>
      </c>
      <c r="H202" s="8"/>
    </row>
    <row r="203" ht="30" customHeight="1" spans="1:8">
      <c r="A203" s="7">
        <v>200</v>
      </c>
      <c r="B203" s="8" t="s">
        <v>234</v>
      </c>
      <c r="C203" s="12" t="s">
        <v>50</v>
      </c>
      <c r="D203" s="9" t="s">
        <v>209</v>
      </c>
      <c r="E203" s="10">
        <v>62.58</v>
      </c>
      <c r="F203" s="10">
        <f>VLOOKUP(B203,[1]Sheet1!$E$1:$G$65536,3,FALSE)</f>
        <v>66.2</v>
      </c>
      <c r="G203" s="11">
        <f t="shared" si="3"/>
        <v>64.39</v>
      </c>
      <c r="H203" s="8"/>
    </row>
    <row r="204" ht="30" customHeight="1" spans="1:8">
      <c r="A204" s="7">
        <v>201</v>
      </c>
      <c r="B204" s="8" t="s">
        <v>235</v>
      </c>
      <c r="C204" s="12" t="s">
        <v>50</v>
      </c>
      <c r="D204" s="9" t="s">
        <v>209</v>
      </c>
      <c r="E204" s="10">
        <v>63.28</v>
      </c>
      <c r="F204" s="10">
        <f>VLOOKUP(B204,[1]Sheet1!$E$1:$G$65536,3,FALSE)</f>
        <v>65.4</v>
      </c>
      <c r="G204" s="11">
        <f t="shared" si="3"/>
        <v>64.34</v>
      </c>
      <c r="H204" s="8"/>
    </row>
    <row r="205" ht="30" customHeight="1" spans="1:8">
      <c r="A205" s="7">
        <v>202</v>
      </c>
      <c r="B205" s="8" t="s">
        <v>236</v>
      </c>
      <c r="C205" s="12" t="s">
        <v>50</v>
      </c>
      <c r="D205" s="9" t="s">
        <v>209</v>
      </c>
      <c r="E205" s="10">
        <v>62.08</v>
      </c>
      <c r="F205" s="10">
        <f>VLOOKUP(B205,[1]Sheet1!$E$1:$G$65536,3,FALSE)</f>
        <v>66.2</v>
      </c>
      <c r="G205" s="11">
        <f t="shared" si="3"/>
        <v>64.14</v>
      </c>
      <c r="H205" s="8"/>
    </row>
    <row r="206" ht="30" customHeight="1" spans="1:8">
      <c r="A206" s="7">
        <v>203</v>
      </c>
      <c r="B206" s="8" t="s">
        <v>237</v>
      </c>
      <c r="C206" s="12" t="s">
        <v>50</v>
      </c>
      <c r="D206" s="9" t="s">
        <v>209</v>
      </c>
      <c r="E206" s="10">
        <v>61.72</v>
      </c>
      <c r="F206" s="10">
        <f>VLOOKUP(B206,[1]Sheet1!$E$1:$G$65536,3,FALSE)</f>
        <v>66</v>
      </c>
      <c r="G206" s="11">
        <f t="shared" si="3"/>
        <v>63.86</v>
      </c>
      <c r="H206" s="8"/>
    </row>
    <row r="207" ht="30" customHeight="1" spans="1:8">
      <c r="A207" s="7">
        <v>204</v>
      </c>
      <c r="B207" s="8" t="s">
        <v>238</v>
      </c>
      <c r="C207" s="12" t="s">
        <v>50</v>
      </c>
      <c r="D207" s="9" t="s">
        <v>209</v>
      </c>
      <c r="E207" s="10">
        <v>65.44</v>
      </c>
      <c r="F207" s="10">
        <f>VLOOKUP(B207,[1]Sheet1!$E$1:$G$65536,3,FALSE)</f>
        <v>62.2</v>
      </c>
      <c r="G207" s="11">
        <f t="shared" si="3"/>
        <v>63.82</v>
      </c>
      <c r="H207" s="8"/>
    </row>
    <row r="208" ht="30" customHeight="1" spans="1:8">
      <c r="A208" s="7">
        <v>205</v>
      </c>
      <c r="B208" s="8" t="s">
        <v>239</v>
      </c>
      <c r="C208" s="12" t="s">
        <v>50</v>
      </c>
      <c r="D208" s="9" t="s">
        <v>209</v>
      </c>
      <c r="E208" s="10">
        <v>62.22</v>
      </c>
      <c r="F208" s="10">
        <f>VLOOKUP(B208,[1]Sheet1!$E$1:$G$65536,3,FALSE)</f>
        <v>64.6</v>
      </c>
      <c r="G208" s="11">
        <f t="shared" si="3"/>
        <v>63.41</v>
      </c>
      <c r="H208" s="8"/>
    </row>
    <row r="209" ht="30" customHeight="1" spans="1:8">
      <c r="A209" s="7">
        <v>206</v>
      </c>
      <c r="B209" s="8" t="s">
        <v>240</v>
      </c>
      <c r="C209" s="12" t="s">
        <v>50</v>
      </c>
      <c r="D209" s="9" t="s">
        <v>209</v>
      </c>
      <c r="E209" s="10">
        <v>62.5</v>
      </c>
      <c r="F209" s="10">
        <f>VLOOKUP(B209,[1]Sheet1!$E$1:$G$65536,3,FALSE)</f>
        <v>63.8</v>
      </c>
      <c r="G209" s="11">
        <f t="shared" si="3"/>
        <v>63.15</v>
      </c>
      <c r="H209" s="8"/>
    </row>
    <row r="210" ht="30" customHeight="1" spans="1:8">
      <c r="A210" s="7">
        <v>207</v>
      </c>
      <c r="B210" s="8" t="s">
        <v>241</v>
      </c>
      <c r="C210" s="12" t="s">
        <v>50</v>
      </c>
      <c r="D210" s="9" t="s">
        <v>209</v>
      </c>
      <c r="E210" s="10">
        <v>67.28</v>
      </c>
      <c r="F210" s="10">
        <f>VLOOKUP(B210,[1]Sheet1!$E$1:$G$65536,3,FALSE)</f>
        <v>59</v>
      </c>
      <c r="G210" s="11">
        <f t="shared" si="3"/>
        <v>63.14</v>
      </c>
      <c r="H210" s="8"/>
    </row>
    <row r="211" ht="30" customHeight="1" spans="1:8">
      <c r="A211" s="7">
        <v>208</v>
      </c>
      <c r="B211" s="8" t="s">
        <v>242</v>
      </c>
      <c r="C211" s="12" t="s">
        <v>50</v>
      </c>
      <c r="D211" s="9" t="s">
        <v>209</v>
      </c>
      <c r="E211" s="10">
        <v>62.08</v>
      </c>
      <c r="F211" s="10">
        <f>VLOOKUP(B211,[1]Sheet1!$E$1:$G$65536,3,FALSE)</f>
        <v>64</v>
      </c>
      <c r="G211" s="11">
        <f t="shared" si="3"/>
        <v>63.04</v>
      </c>
      <c r="H211" s="8"/>
    </row>
    <row r="212" ht="30" customHeight="1" spans="1:8">
      <c r="A212" s="7">
        <v>209</v>
      </c>
      <c r="B212" s="8" t="s">
        <v>243</v>
      </c>
      <c r="C212" s="12" t="s">
        <v>50</v>
      </c>
      <c r="D212" s="9" t="s">
        <v>209</v>
      </c>
      <c r="E212" s="10">
        <v>62.26</v>
      </c>
      <c r="F212" s="10">
        <f>VLOOKUP(B212,[1]Sheet1!$E$1:$G$65536,3,FALSE)</f>
        <v>61.8</v>
      </c>
      <c r="G212" s="11">
        <f t="shared" si="3"/>
        <v>62.03</v>
      </c>
      <c r="H212" s="8"/>
    </row>
    <row r="213" ht="30" customHeight="1" spans="1:8">
      <c r="A213" s="7">
        <v>210</v>
      </c>
      <c r="B213" s="8" t="s">
        <v>244</v>
      </c>
      <c r="C213" s="12" t="s">
        <v>50</v>
      </c>
      <c r="D213" s="9" t="s">
        <v>209</v>
      </c>
      <c r="E213" s="10">
        <v>61.74</v>
      </c>
      <c r="F213" s="10">
        <f>VLOOKUP(B213,[1]Sheet1!$E$1:$G$65536,3,FALSE)</f>
        <v>61</v>
      </c>
      <c r="G213" s="11">
        <f t="shared" si="3"/>
        <v>61.37</v>
      </c>
      <c r="H213" s="8"/>
    </row>
    <row r="214" ht="30" customHeight="1" spans="1:8">
      <c r="A214" s="7">
        <v>211</v>
      </c>
      <c r="B214" s="8" t="s">
        <v>245</v>
      </c>
      <c r="C214" s="12" t="s">
        <v>50</v>
      </c>
      <c r="D214" s="9" t="s">
        <v>209</v>
      </c>
      <c r="E214" s="10">
        <v>61.48</v>
      </c>
      <c r="F214" s="10">
        <f>VLOOKUP(B214,[1]Sheet1!$E$1:$G$65536,3,FALSE)</f>
        <v>60.6</v>
      </c>
      <c r="G214" s="11">
        <f t="shared" si="3"/>
        <v>61.04</v>
      </c>
      <c r="H214" s="8"/>
    </row>
    <row r="215" ht="30" customHeight="1" spans="1:8">
      <c r="A215" s="7">
        <v>212</v>
      </c>
      <c r="B215" s="8" t="s">
        <v>246</v>
      </c>
      <c r="C215" s="12" t="s">
        <v>50</v>
      </c>
      <c r="D215" s="9" t="s">
        <v>209</v>
      </c>
      <c r="E215" s="10">
        <v>62.64</v>
      </c>
      <c r="F215" s="10">
        <f>VLOOKUP(B215,[1]Sheet1!$E$1:$G$65536,3,FALSE)</f>
        <v>58.2</v>
      </c>
      <c r="G215" s="11">
        <f t="shared" si="3"/>
        <v>60.42</v>
      </c>
      <c r="H215" s="8"/>
    </row>
    <row r="216" ht="30" customHeight="1" spans="1:8">
      <c r="A216" s="7">
        <v>213</v>
      </c>
      <c r="B216" s="8" t="s">
        <v>247</v>
      </c>
      <c r="C216" s="12" t="s">
        <v>50</v>
      </c>
      <c r="D216" s="9" t="s">
        <v>209</v>
      </c>
      <c r="E216" s="10">
        <v>62.16</v>
      </c>
      <c r="F216" s="10">
        <f>VLOOKUP(B216,[1]Sheet1!$E$1:$G$65536,3,FALSE)</f>
        <v>56.2</v>
      </c>
      <c r="G216" s="11">
        <f t="shared" si="3"/>
        <v>59.18</v>
      </c>
      <c r="H216" s="8"/>
    </row>
    <row r="217" ht="30" customHeight="1" spans="1:8">
      <c r="A217" s="7">
        <v>214</v>
      </c>
      <c r="B217" s="8" t="s">
        <v>248</v>
      </c>
      <c r="C217" s="12" t="s">
        <v>50</v>
      </c>
      <c r="D217" s="9" t="s">
        <v>209</v>
      </c>
      <c r="E217" s="10">
        <v>62.32</v>
      </c>
      <c r="F217" s="10">
        <f>VLOOKUP(B217,[1]Sheet1!$E$1:$G$65536,3,FALSE)</f>
        <v>54.8</v>
      </c>
      <c r="G217" s="11">
        <f t="shared" si="3"/>
        <v>58.56</v>
      </c>
      <c r="H217" s="8"/>
    </row>
    <row r="218" ht="30" customHeight="1" spans="1:8">
      <c r="A218" s="7">
        <v>215</v>
      </c>
      <c r="B218" s="20" t="s">
        <v>249</v>
      </c>
      <c r="C218" s="12" t="s">
        <v>50</v>
      </c>
      <c r="D218" s="9" t="s">
        <v>250</v>
      </c>
      <c r="E218" s="10"/>
      <c r="F218" s="10">
        <v>77.4</v>
      </c>
      <c r="G218" s="10">
        <v>77.4</v>
      </c>
      <c r="H218" s="8" t="s">
        <v>251</v>
      </c>
    </row>
    <row r="219" ht="30" customHeight="1" spans="1:8">
      <c r="A219" s="7">
        <v>216</v>
      </c>
      <c r="B219" s="20" t="s">
        <v>252</v>
      </c>
      <c r="C219" s="12" t="s">
        <v>50</v>
      </c>
      <c r="D219" s="9" t="s">
        <v>250</v>
      </c>
      <c r="E219" s="10"/>
      <c r="F219" s="15" t="s">
        <v>28</v>
      </c>
      <c r="G219" s="15" t="s">
        <v>28</v>
      </c>
      <c r="H219" s="8" t="s">
        <v>173</v>
      </c>
    </row>
    <row r="220" ht="30" customHeight="1" spans="1:8">
      <c r="A220" s="7">
        <v>217</v>
      </c>
      <c r="B220" s="20" t="s">
        <v>253</v>
      </c>
      <c r="C220" s="12" t="s">
        <v>50</v>
      </c>
      <c r="D220" s="9" t="s">
        <v>250</v>
      </c>
      <c r="E220" s="10"/>
      <c r="F220" s="15" t="s">
        <v>28</v>
      </c>
      <c r="G220" s="15" t="s">
        <v>28</v>
      </c>
      <c r="H220" s="8" t="s">
        <v>173</v>
      </c>
    </row>
    <row r="221" ht="30" customHeight="1" spans="1:8">
      <c r="A221" s="7">
        <v>218</v>
      </c>
      <c r="B221" s="20" t="s">
        <v>254</v>
      </c>
      <c r="C221" s="12" t="s">
        <v>50</v>
      </c>
      <c r="D221" s="9" t="s">
        <v>255</v>
      </c>
      <c r="E221" s="10"/>
      <c r="F221" s="10">
        <v>62.8</v>
      </c>
      <c r="G221" s="10">
        <v>62.8</v>
      </c>
      <c r="H221" s="8" t="s">
        <v>251</v>
      </c>
    </row>
    <row r="222" ht="30" customHeight="1" spans="1:8">
      <c r="A222" s="7">
        <v>219</v>
      </c>
      <c r="B222" s="20" t="s">
        <v>256</v>
      </c>
      <c r="C222" s="12" t="s">
        <v>50</v>
      </c>
      <c r="D222" s="9" t="s">
        <v>255</v>
      </c>
      <c r="E222" s="10"/>
      <c r="F222" s="15" t="s">
        <v>28</v>
      </c>
      <c r="G222" s="15" t="s">
        <v>28</v>
      </c>
      <c r="H222" s="8" t="s">
        <v>173</v>
      </c>
    </row>
    <row r="223" ht="30" customHeight="1" spans="1:8">
      <c r="A223" s="7">
        <v>220</v>
      </c>
      <c r="B223" s="8" t="s">
        <v>257</v>
      </c>
      <c r="C223" s="9" t="s">
        <v>258</v>
      </c>
      <c r="D223" s="12" t="s">
        <v>259</v>
      </c>
      <c r="E223" s="10">
        <v>76.82</v>
      </c>
      <c r="F223" s="10">
        <v>62</v>
      </c>
      <c r="G223" s="11">
        <f t="shared" si="3"/>
        <v>69.41</v>
      </c>
      <c r="H223" s="8"/>
    </row>
    <row r="224" ht="30" customHeight="1" spans="1:8">
      <c r="A224" s="7">
        <v>221</v>
      </c>
      <c r="B224" s="8" t="s">
        <v>260</v>
      </c>
      <c r="C224" s="9" t="s">
        <v>258</v>
      </c>
      <c r="D224" s="12" t="s">
        <v>259</v>
      </c>
      <c r="E224" s="10">
        <v>70.18</v>
      </c>
      <c r="F224" s="10">
        <v>59.8</v>
      </c>
      <c r="G224" s="11">
        <f t="shared" si="3"/>
        <v>64.99</v>
      </c>
      <c r="H224" s="8"/>
    </row>
    <row r="225" ht="30" customHeight="1" spans="1:8">
      <c r="A225" s="7">
        <v>222</v>
      </c>
      <c r="B225" s="8" t="s">
        <v>261</v>
      </c>
      <c r="C225" s="9" t="s">
        <v>258</v>
      </c>
      <c r="D225" s="12" t="s">
        <v>259</v>
      </c>
      <c r="E225" s="10">
        <v>69.22</v>
      </c>
      <c r="F225" s="10">
        <v>59.8</v>
      </c>
      <c r="G225" s="11">
        <f t="shared" si="3"/>
        <v>64.51</v>
      </c>
      <c r="H225" s="8"/>
    </row>
    <row r="226" ht="30" customHeight="1" spans="1:8">
      <c r="A226" s="7">
        <v>223</v>
      </c>
      <c r="B226" s="8" t="s">
        <v>262</v>
      </c>
      <c r="C226" s="9" t="s">
        <v>258</v>
      </c>
      <c r="D226" s="12" t="s">
        <v>263</v>
      </c>
      <c r="E226" s="10">
        <v>65</v>
      </c>
      <c r="F226" s="10">
        <v>58</v>
      </c>
      <c r="G226" s="11">
        <f t="shared" si="3"/>
        <v>61.5</v>
      </c>
      <c r="H226" s="8"/>
    </row>
    <row r="227" ht="30" customHeight="1" spans="1:16374">
      <c r="A227" s="7">
        <v>224</v>
      </c>
      <c r="B227" s="8" t="s">
        <v>264</v>
      </c>
      <c r="C227" s="9" t="s">
        <v>258</v>
      </c>
      <c r="D227" s="12" t="s">
        <v>263</v>
      </c>
      <c r="E227" s="10">
        <v>64.28</v>
      </c>
      <c r="F227" s="10">
        <v>48.8</v>
      </c>
      <c r="G227" s="11">
        <f t="shared" si="3"/>
        <v>56.54</v>
      </c>
      <c r="H227" s="8"/>
      <c r="XET227" s="1">
        <f>SUM(A227:XES227)</f>
        <v>393.62</v>
      </c>
    </row>
    <row r="228" ht="30" customHeight="1" spans="1:8">
      <c r="A228" s="7">
        <v>225</v>
      </c>
      <c r="B228" s="8" t="s">
        <v>265</v>
      </c>
      <c r="C228" s="9" t="s">
        <v>258</v>
      </c>
      <c r="D228" s="12" t="s">
        <v>266</v>
      </c>
      <c r="E228" s="10">
        <v>79.54</v>
      </c>
      <c r="F228" s="10">
        <v>67.4</v>
      </c>
      <c r="G228" s="11">
        <f t="shared" si="3"/>
        <v>73.47</v>
      </c>
      <c r="H228" s="8"/>
    </row>
    <row r="229" ht="30" customHeight="1" spans="1:8">
      <c r="A229" s="7">
        <v>226</v>
      </c>
      <c r="B229" s="8" t="s">
        <v>267</v>
      </c>
      <c r="C229" s="9" t="s">
        <v>258</v>
      </c>
      <c r="D229" s="12" t="s">
        <v>266</v>
      </c>
      <c r="E229" s="10">
        <v>71.6</v>
      </c>
      <c r="F229" s="10">
        <v>65.8</v>
      </c>
      <c r="G229" s="11">
        <f t="shared" si="3"/>
        <v>68.7</v>
      </c>
      <c r="H229" s="8"/>
    </row>
    <row r="230" ht="30" customHeight="1" spans="1:8">
      <c r="A230" s="7">
        <v>227</v>
      </c>
      <c r="B230" s="8" t="s">
        <v>268</v>
      </c>
      <c r="C230" s="9" t="s">
        <v>258</v>
      </c>
      <c r="D230" s="12" t="s">
        <v>266</v>
      </c>
      <c r="E230" s="10">
        <v>70.82</v>
      </c>
      <c r="F230" s="10">
        <v>58.2</v>
      </c>
      <c r="G230" s="11">
        <f t="shared" si="3"/>
        <v>64.51</v>
      </c>
      <c r="H230" s="8"/>
    </row>
    <row r="231" ht="30" customHeight="1" spans="1:8">
      <c r="A231" s="7">
        <v>228</v>
      </c>
      <c r="B231" s="8" t="s">
        <v>269</v>
      </c>
      <c r="C231" s="9" t="s">
        <v>258</v>
      </c>
      <c r="D231" s="12" t="s">
        <v>270</v>
      </c>
      <c r="E231" s="10">
        <v>63.26</v>
      </c>
      <c r="F231" s="10">
        <v>82</v>
      </c>
      <c r="G231" s="11">
        <f t="shared" si="3"/>
        <v>72.63</v>
      </c>
      <c r="H231" s="17"/>
    </row>
    <row r="232" ht="30" customHeight="1" spans="1:8">
      <c r="A232" s="7">
        <v>229</v>
      </c>
      <c r="B232" s="8" t="s">
        <v>271</v>
      </c>
      <c r="C232" s="9" t="s">
        <v>258</v>
      </c>
      <c r="D232" s="12" t="s">
        <v>270</v>
      </c>
      <c r="E232" s="10">
        <v>66.88</v>
      </c>
      <c r="F232" s="10">
        <v>77</v>
      </c>
      <c r="G232" s="11">
        <f t="shared" si="3"/>
        <v>71.94</v>
      </c>
      <c r="H232" s="17"/>
    </row>
    <row r="233" ht="30" customHeight="1" spans="1:8">
      <c r="A233" s="7">
        <v>230</v>
      </c>
      <c r="B233" s="8" t="s">
        <v>272</v>
      </c>
      <c r="C233" s="9" t="s">
        <v>258</v>
      </c>
      <c r="D233" s="12" t="s">
        <v>270</v>
      </c>
      <c r="E233" s="10">
        <v>65.98</v>
      </c>
      <c r="F233" s="10">
        <v>72.8</v>
      </c>
      <c r="G233" s="11">
        <f t="shared" si="3"/>
        <v>69.39</v>
      </c>
      <c r="H233" s="17"/>
    </row>
    <row r="234" ht="30" customHeight="1" spans="1:8">
      <c r="A234" s="7">
        <v>231</v>
      </c>
      <c r="B234" s="8" t="s">
        <v>273</v>
      </c>
      <c r="C234" s="9" t="s">
        <v>258</v>
      </c>
      <c r="D234" s="12" t="s">
        <v>270</v>
      </c>
      <c r="E234" s="10">
        <v>60.1</v>
      </c>
      <c r="F234" s="10">
        <v>74.2</v>
      </c>
      <c r="G234" s="11">
        <f t="shared" si="3"/>
        <v>67.15</v>
      </c>
      <c r="H234" s="17"/>
    </row>
    <row r="235" ht="30" customHeight="1" spans="1:8">
      <c r="A235" s="7">
        <v>232</v>
      </c>
      <c r="B235" s="8" t="s">
        <v>274</v>
      </c>
      <c r="C235" s="9" t="s">
        <v>258</v>
      </c>
      <c r="D235" s="12" t="s">
        <v>270</v>
      </c>
      <c r="E235" s="10">
        <v>55.94</v>
      </c>
      <c r="F235" s="10">
        <v>75.4</v>
      </c>
      <c r="G235" s="11">
        <f t="shared" si="3"/>
        <v>65.67</v>
      </c>
      <c r="H235" s="17"/>
    </row>
    <row r="236" ht="30" customHeight="1" spans="1:8">
      <c r="A236" s="7">
        <v>233</v>
      </c>
      <c r="B236" s="8" t="s">
        <v>275</v>
      </c>
      <c r="C236" s="9" t="s">
        <v>258</v>
      </c>
      <c r="D236" s="12" t="s">
        <v>270</v>
      </c>
      <c r="E236" s="10">
        <v>57.2</v>
      </c>
      <c r="F236" s="10">
        <v>74</v>
      </c>
      <c r="G236" s="11">
        <f t="shared" si="3"/>
        <v>65.6</v>
      </c>
      <c r="H236" s="17"/>
    </row>
    <row r="237" ht="30" customHeight="1" spans="1:8">
      <c r="A237" s="7">
        <v>234</v>
      </c>
      <c r="B237" s="8" t="s">
        <v>276</v>
      </c>
      <c r="C237" s="9" t="s">
        <v>258</v>
      </c>
      <c r="D237" s="12" t="s">
        <v>277</v>
      </c>
      <c r="E237" s="10">
        <v>65.98</v>
      </c>
      <c r="F237" s="10">
        <v>77.2</v>
      </c>
      <c r="G237" s="11">
        <f t="shared" si="3"/>
        <v>71.59</v>
      </c>
      <c r="H237" s="17"/>
    </row>
    <row r="238" ht="30" customHeight="1" spans="1:8">
      <c r="A238" s="7">
        <v>235</v>
      </c>
      <c r="B238" s="8" t="s">
        <v>278</v>
      </c>
      <c r="C238" s="9" t="s">
        <v>258</v>
      </c>
      <c r="D238" s="12" t="s">
        <v>277</v>
      </c>
      <c r="E238" s="10">
        <v>70.12</v>
      </c>
      <c r="F238" s="10">
        <v>72.4</v>
      </c>
      <c r="G238" s="11">
        <f t="shared" si="3"/>
        <v>71.26</v>
      </c>
      <c r="H238" s="17"/>
    </row>
    <row r="239" ht="30" customHeight="1" spans="1:8">
      <c r="A239" s="7">
        <v>236</v>
      </c>
      <c r="B239" s="8" t="s">
        <v>279</v>
      </c>
      <c r="C239" s="9" t="s">
        <v>258</v>
      </c>
      <c r="D239" s="12" t="s">
        <v>280</v>
      </c>
      <c r="E239" s="10">
        <v>64.7</v>
      </c>
      <c r="F239" s="10">
        <v>73.2</v>
      </c>
      <c r="G239" s="11">
        <f t="shared" si="3"/>
        <v>68.95</v>
      </c>
      <c r="H239" s="8"/>
    </row>
    <row r="240" ht="30" customHeight="1" spans="1:8">
      <c r="A240" s="7">
        <v>237</v>
      </c>
      <c r="B240" s="8" t="s">
        <v>281</v>
      </c>
      <c r="C240" s="9" t="s">
        <v>282</v>
      </c>
      <c r="D240" s="12" t="s">
        <v>283</v>
      </c>
      <c r="E240" s="10">
        <v>62.62</v>
      </c>
      <c r="F240" s="10">
        <f>VLOOKUP(B240,[1]Sheet1!$E$1:$G$65536,3,FALSE)</f>
        <v>76.4</v>
      </c>
      <c r="G240" s="11">
        <f t="shared" si="3"/>
        <v>69.51</v>
      </c>
      <c r="H240" s="8"/>
    </row>
    <row r="241" ht="30" customHeight="1" spans="1:8">
      <c r="A241" s="7">
        <v>238</v>
      </c>
      <c r="B241" s="8" t="s">
        <v>284</v>
      </c>
      <c r="C241" s="9" t="s">
        <v>282</v>
      </c>
      <c r="D241" s="12" t="s">
        <v>283</v>
      </c>
      <c r="E241" s="10">
        <v>64.12</v>
      </c>
      <c r="F241" s="10">
        <f>VLOOKUP(B241,[1]Sheet1!$E$1:$G$65536,3,FALSE)</f>
        <v>70.8</v>
      </c>
      <c r="G241" s="11">
        <f t="shared" si="3"/>
        <v>67.46</v>
      </c>
      <c r="H241" s="8"/>
    </row>
    <row r="242" ht="30" customHeight="1" spans="1:8">
      <c r="A242" s="7">
        <v>239</v>
      </c>
      <c r="B242" s="8" t="s">
        <v>285</v>
      </c>
      <c r="C242" s="9" t="s">
        <v>282</v>
      </c>
      <c r="D242" s="12" t="s">
        <v>283</v>
      </c>
      <c r="E242" s="10">
        <v>62.68</v>
      </c>
      <c r="F242" s="10">
        <f>VLOOKUP(B242,[1]Sheet1!$E$1:$G$65536,3,FALSE)</f>
        <v>67.2</v>
      </c>
      <c r="G242" s="11">
        <f t="shared" si="3"/>
        <v>64.94</v>
      </c>
      <c r="H242" s="8"/>
    </row>
    <row r="243" ht="30" customHeight="1" spans="1:8">
      <c r="A243" s="7">
        <v>240</v>
      </c>
      <c r="B243" s="8" t="s">
        <v>286</v>
      </c>
      <c r="C243" s="9" t="s">
        <v>282</v>
      </c>
      <c r="D243" s="12" t="s">
        <v>283</v>
      </c>
      <c r="E243" s="10">
        <v>61.06</v>
      </c>
      <c r="F243" s="10">
        <f>VLOOKUP(B243,[1]Sheet1!$E$1:$G$65536,3,FALSE)</f>
        <v>63.6</v>
      </c>
      <c r="G243" s="11">
        <f t="shared" si="3"/>
        <v>62.33</v>
      </c>
      <c r="H243" s="8"/>
    </row>
    <row r="244" ht="30" customHeight="1" spans="1:8">
      <c r="A244" s="7">
        <v>241</v>
      </c>
      <c r="B244" s="8" t="s">
        <v>287</v>
      </c>
      <c r="C244" s="9" t="s">
        <v>282</v>
      </c>
      <c r="D244" s="12" t="s">
        <v>283</v>
      </c>
      <c r="E244" s="10">
        <v>60.42</v>
      </c>
      <c r="F244" s="10">
        <f>VLOOKUP(B244,[1]Sheet1!$E$1:$G$65536,3,FALSE)</f>
        <v>63.4</v>
      </c>
      <c r="G244" s="11">
        <f t="shared" si="3"/>
        <v>61.91</v>
      </c>
      <c r="H244" s="8"/>
    </row>
    <row r="245" ht="30" customHeight="1" spans="1:8">
      <c r="A245" s="7">
        <v>242</v>
      </c>
      <c r="B245" s="8" t="s">
        <v>288</v>
      </c>
      <c r="C245" s="9" t="s">
        <v>282</v>
      </c>
      <c r="D245" s="12" t="s">
        <v>283</v>
      </c>
      <c r="E245" s="10">
        <v>58.1</v>
      </c>
      <c r="F245" s="10">
        <f>VLOOKUP(B245,[1]Sheet1!$E$1:$G$65536,3,FALSE)</f>
        <v>63.8</v>
      </c>
      <c r="G245" s="11">
        <f t="shared" si="3"/>
        <v>60.95</v>
      </c>
      <c r="H245" s="8"/>
    </row>
    <row r="246" ht="30" customHeight="1" spans="1:8">
      <c r="A246" s="7">
        <v>243</v>
      </c>
      <c r="B246" s="13" t="s">
        <v>289</v>
      </c>
      <c r="C246" s="9" t="s">
        <v>282</v>
      </c>
      <c r="D246" s="12" t="s">
        <v>283</v>
      </c>
      <c r="E246" s="10">
        <v>58.02</v>
      </c>
      <c r="F246" s="10">
        <f>VLOOKUP(B246,[1]Sheet1!$E$1:$G$65536,3,FALSE)</f>
        <v>62.6</v>
      </c>
      <c r="G246" s="11">
        <f t="shared" si="3"/>
        <v>60.31</v>
      </c>
      <c r="H246" s="8"/>
    </row>
    <row r="247" ht="30" customHeight="1" spans="1:8">
      <c r="A247" s="7">
        <v>244</v>
      </c>
      <c r="B247" s="8" t="s">
        <v>290</v>
      </c>
      <c r="C247" s="9" t="s">
        <v>282</v>
      </c>
      <c r="D247" s="12" t="s">
        <v>283</v>
      </c>
      <c r="E247" s="10">
        <v>63.4</v>
      </c>
      <c r="F247" s="10">
        <f>VLOOKUP(B247,[1]Sheet1!$E$1:$G$65536,3,FALSE)</f>
        <v>56.6</v>
      </c>
      <c r="G247" s="11">
        <f t="shared" si="3"/>
        <v>60</v>
      </c>
      <c r="H247" s="8"/>
    </row>
    <row r="248" ht="30" customHeight="1" spans="1:8">
      <c r="A248" s="7">
        <v>245</v>
      </c>
      <c r="B248" s="8" t="s">
        <v>291</v>
      </c>
      <c r="C248" s="9" t="s">
        <v>282</v>
      </c>
      <c r="D248" s="12" t="s">
        <v>283</v>
      </c>
      <c r="E248" s="10">
        <v>58.6</v>
      </c>
      <c r="F248" s="10">
        <f>VLOOKUP(B248,[1]Sheet1!$E$1:$G$65536,3,FALSE)</f>
        <v>60.8</v>
      </c>
      <c r="G248" s="11">
        <f t="shared" si="3"/>
        <v>59.7</v>
      </c>
      <c r="H248" s="8"/>
    </row>
    <row r="249" ht="30" customHeight="1" spans="1:8">
      <c r="A249" s="7">
        <v>246</v>
      </c>
      <c r="B249" s="8" t="s">
        <v>292</v>
      </c>
      <c r="C249" s="9" t="s">
        <v>282</v>
      </c>
      <c r="D249" s="12" t="s">
        <v>283</v>
      </c>
      <c r="E249" s="10">
        <v>60.58</v>
      </c>
      <c r="F249" s="10">
        <f>VLOOKUP(B249,[1]Sheet1!$E$1:$G$65536,3,FALSE)</f>
        <v>56.6</v>
      </c>
      <c r="G249" s="11">
        <f t="shared" si="3"/>
        <v>58.59</v>
      </c>
      <c r="H249" s="8"/>
    </row>
    <row r="250" ht="30" customHeight="1" spans="1:8">
      <c r="A250" s="7">
        <v>247</v>
      </c>
      <c r="B250" s="8" t="s">
        <v>293</v>
      </c>
      <c r="C250" s="9" t="s">
        <v>282</v>
      </c>
      <c r="D250" s="12" t="s">
        <v>294</v>
      </c>
      <c r="E250" s="10">
        <v>63.1</v>
      </c>
      <c r="F250" s="10">
        <f>VLOOKUP(B250,[1]Sheet1!$E$1:$G$65536,3,FALSE)</f>
        <v>67.6</v>
      </c>
      <c r="G250" s="11">
        <f t="shared" si="3"/>
        <v>65.35</v>
      </c>
      <c r="H250" s="8"/>
    </row>
    <row r="251" ht="30" customHeight="1" spans="1:8">
      <c r="A251" s="7">
        <v>248</v>
      </c>
      <c r="B251" s="8" t="s">
        <v>295</v>
      </c>
      <c r="C251" s="9" t="s">
        <v>282</v>
      </c>
      <c r="D251" s="12" t="s">
        <v>294</v>
      </c>
      <c r="E251" s="10">
        <v>63.68</v>
      </c>
      <c r="F251" s="10">
        <f>VLOOKUP(B251,[1]Sheet1!$E$1:$G$65536,3,FALSE)</f>
        <v>66.8</v>
      </c>
      <c r="G251" s="11">
        <f t="shared" si="3"/>
        <v>65.24</v>
      </c>
      <c r="H251" s="8"/>
    </row>
    <row r="252" ht="30" customHeight="1" spans="1:8">
      <c r="A252" s="7">
        <v>249</v>
      </c>
      <c r="B252" s="8" t="s">
        <v>296</v>
      </c>
      <c r="C252" s="8" t="s">
        <v>297</v>
      </c>
      <c r="D252" s="8" t="s">
        <v>298</v>
      </c>
      <c r="E252" s="19">
        <v>68.3</v>
      </c>
      <c r="F252" s="10">
        <f>VLOOKUP(B252,[1]Sheet1!$E$1:$G$65536,3,FALSE)</f>
        <v>67.4</v>
      </c>
      <c r="G252" s="11">
        <f t="shared" si="3"/>
        <v>67.85</v>
      </c>
      <c r="H252" s="8"/>
    </row>
    <row r="253" ht="30" customHeight="1" spans="1:8">
      <c r="A253" s="7">
        <v>250</v>
      </c>
      <c r="B253" s="8" t="s">
        <v>299</v>
      </c>
      <c r="C253" s="8" t="s">
        <v>297</v>
      </c>
      <c r="D253" s="8" t="s">
        <v>298</v>
      </c>
      <c r="E253" s="7">
        <v>69.52</v>
      </c>
      <c r="F253" s="10">
        <f>VLOOKUP(B253,[1]Sheet1!$E$1:$G$65536,3,FALSE)</f>
        <v>63.6</v>
      </c>
      <c r="G253" s="11">
        <f t="shared" si="3"/>
        <v>66.56</v>
      </c>
      <c r="H253" s="8"/>
    </row>
    <row r="254" ht="30" customHeight="1" spans="1:8">
      <c r="A254" s="7">
        <v>251</v>
      </c>
      <c r="B254" s="8" t="s">
        <v>300</v>
      </c>
      <c r="C254" s="12" t="s">
        <v>297</v>
      </c>
      <c r="D254" s="9" t="s">
        <v>301</v>
      </c>
      <c r="E254" s="10">
        <v>66.28</v>
      </c>
      <c r="F254" s="10">
        <v>74.8</v>
      </c>
      <c r="G254" s="11">
        <f t="shared" si="3"/>
        <v>70.54</v>
      </c>
      <c r="H254" s="10"/>
    </row>
  </sheetData>
  <sortState ref="A4:XET9">
    <sortCondition ref="G4:G9" descending="1"/>
  </sortState>
  <mergeCells count="1">
    <mergeCell ref="A2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七星</cp:lastModifiedBy>
  <dcterms:created xsi:type="dcterms:W3CDTF">2023-02-20T01:49:00Z</dcterms:created>
  <dcterms:modified xsi:type="dcterms:W3CDTF">2023-02-20T02:21:21Z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E053DEF451C849D0B26B340620958DEB</vt:lpwstr>
  </property>
  <property fmtid="{D5CDD505-2E9C-101B-9397-08002B2CF9AE}" pid="3" name="KSOProductBuildVer">
    <vt:lpwstr>2052-11.1.0.13703</vt:lpwstr>
  </property>
</Properties>
</file>