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四组" sheetId="1" r:id="rId1"/>
    <sheet name="Sheet3" sheetId="2" r:id="rId2"/>
  </sheets>
  <definedNames>
    <definedName name="_xlnm._FilterDatabase" localSheetId="0" hidden="1">'第四组'!$A$2:$I$43</definedName>
  </definedNames>
  <calcPr fullCalcOnLoad="1"/>
</workbook>
</file>

<file path=xl/sharedStrings.xml><?xml version="1.0" encoding="utf-8"?>
<sst xmlns="http://schemas.openxmlformats.org/spreadsheetml/2006/main" count="219" uniqueCount="111">
  <si>
    <t>序号</t>
  </si>
  <si>
    <t>招聘单位</t>
  </si>
  <si>
    <t>招聘岗位</t>
  </si>
  <si>
    <t>考生姓名</t>
  </si>
  <si>
    <t>准考证号</t>
  </si>
  <si>
    <t>笔试总成绩</t>
  </si>
  <si>
    <t>面试成绩</t>
  </si>
  <si>
    <t>总成绩</t>
  </si>
  <si>
    <t>总排名</t>
  </si>
  <si>
    <t>是否进入体检范围</t>
  </si>
  <si>
    <t>包头市九原区兰柜堤防管护中心</t>
  </si>
  <si>
    <t>科员（服务基层项目人员和大学生退役士兵定向岗）</t>
  </si>
  <si>
    <t>邬逸坤</t>
  </si>
  <si>
    <t>11901002</t>
  </si>
  <si>
    <t>是</t>
  </si>
  <si>
    <t>李国盛</t>
  </si>
  <si>
    <t>11901004</t>
  </si>
  <si>
    <t>缺考</t>
  </si>
  <si>
    <t>否</t>
  </si>
  <si>
    <t>包头市九原区打不素堤防管护中心</t>
  </si>
  <si>
    <t>科员</t>
  </si>
  <si>
    <t>安晓佳</t>
  </si>
  <si>
    <t>23235006</t>
  </si>
  <si>
    <t>张旋</t>
  </si>
  <si>
    <t>23235001</t>
  </si>
  <si>
    <t>冀学敏</t>
  </si>
  <si>
    <t>23235008</t>
  </si>
  <si>
    <t>包头市九原区水利事业发展中心</t>
  </si>
  <si>
    <t>祁欣</t>
  </si>
  <si>
    <t>21835003</t>
  </si>
  <si>
    <t>高文龙</t>
  </si>
  <si>
    <t>21835026</t>
  </si>
  <si>
    <t>王蕊</t>
  </si>
  <si>
    <t>21835036</t>
  </si>
  <si>
    <t>包头市九原区林业工作站</t>
  </si>
  <si>
    <t>技术人员（服务基层项目人员和大学生退役士兵定向岗）</t>
  </si>
  <si>
    <t>龚开花</t>
  </si>
  <si>
    <t>11219002</t>
  </si>
  <si>
    <t>崔琳</t>
  </si>
  <si>
    <t>11219001</t>
  </si>
  <si>
    <t>阿荣高娃</t>
  </si>
  <si>
    <t>11219003</t>
  </si>
  <si>
    <t>包头市九原区国有林场</t>
  </si>
  <si>
    <t>技术人员</t>
  </si>
  <si>
    <t>屈静媛</t>
  </si>
  <si>
    <t>23143016</t>
  </si>
  <si>
    <t>王婷</t>
  </si>
  <si>
    <t>23143014</t>
  </si>
  <si>
    <t>任佳静</t>
  </si>
  <si>
    <t>23143007</t>
  </si>
  <si>
    <t>九原区园林市政公用事业发展中心</t>
  </si>
  <si>
    <t>园林管理科科员</t>
  </si>
  <si>
    <t>李佳明</t>
  </si>
  <si>
    <t>23545016</t>
  </si>
  <si>
    <t>石方正</t>
  </si>
  <si>
    <t>23545049</t>
  </si>
  <si>
    <t>张宇清</t>
  </si>
  <si>
    <t>23545002</t>
  </si>
  <si>
    <t>科员（高校毕业生定向岗）</t>
  </si>
  <si>
    <t>辛磊</t>
  </si>
  <si>
    <t>11827001</t>
  </si>
  <si>
    <t>李鹏</t>
  </si>
  <si>
    <t>11827004</t>
  </si>
  <si>
    <t>张文慧</t>
  </si>
  <si>
    <t>11827007</t>
  </si>
  <si>
    <t>郑慧姣</t>
  </si>
  <si>
    <t>21243007</t>
  </si>
  <si>
    <t>王美娜</t>
  </si>
  <si>
    <t>21243008</t>
  </si>
  <si>
    <t>段嘉靖</t>
  </si>
  <si>
    <t>21243005</t>
  </si>
  <si>
    <t>包头市九原区梅力更自然保护区管护中心</t>
  </si>
  <si>
    <t>薛德华</t>
  </si>
  <si>
    <t>21443012</t>
  </si>
  <si>
    <t>王捷</t>
  </si>
  <si>
    <t>21443002</t>
  </si>
  <si>
    <t>赵若峰</t>
  </si>
  <si>
    <t>21443010</t>
  </si>
  <si>
    <t>科员（服务基层项目人员和大学生退役士兵定向岗）2</t>
  </si>
  <si>
    <t>袁渊</t>
  </si>
  <si>
    <t>11421003</t>
  </si>
  <si>
    <t>张硕</t>
  </si>
  <si>
    <t>11421018</t>
  </si>
  <si>
    <t>李倩</t>
  </si>
  <si>
    <t>11421017</t>
  </si>
  <si>
    <t>技术人员（高校毕业生定向岗）</t>
  </si>
  <si>
    <t>陈蒲宇</t>
  </si>
  <si>
    <t>11422004</t>
  </si>
  <si>
    <t>郭雨婷</t>
  </si>
  <si>
    <t>11422002</t>
  </si>
  <si>
    <t>包头市九原区三湖河灌区管护中心</t>
  </si>
  <si>
    <t>张晓宇</t>
  </si>
  <si>
    <t>23335006</t>
  </si>
  <si>
    <t>封翰翔</t>
  </si>
  <si>
    <t>23335010</t>
  </si>
  <si>
    <t>朱彦欣</t>
  </si>
  <si>
    <t>23335004</t>
  </si>
  <si>
    <t>科员（服务基层项目人员和大学生退役士兵定向岗）1</t>
  </si>
  <si>
    <t>康婷婷</t>
  </si>
  <si>
    <t>11420003</t>
  </si>
  <si>
    <t>杨二豆</t>
  </si>
  <si>
    <t>11420005</t>
  </si>
  <si>
    <t>董岩</t>
  </si>
  <si>
    <t>11420006</t>
  </si>
  <si>
    <t>包头市九原区黄河湿地管护中心</t>
  </si>
  <si>
    <t>艾迪斯</t>
  </si>
  <si>
    <t>11319007</t>
  </si>
  <si>
    <t>魏强</t>
  </si>
  <si>
    <t>11319003</t>
  </si>
  <si>
    <t>李志敏</t>
  </si>
  <si>
    <t>11319005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</si>
</sst>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176" fontId="22" fillId="0" borderId="10" xfId="0" applyNumberFormat="1" applyFont="1" applyFill="1" applyBorder="1" applyAlignment="1">
      <alignment horizontal="center"/>
    </xf>
    <xf numFmtId="176" fontId="0" fillId="0" borderId="10" xfId="0" applyNumberForma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left"/>
    </xf>
    <xf numFmtId="0" fontId="22" fillId="0" borderId="9" xfId="0" applyFont="1" applyFill="1" applyBorder="1" applyAlignment="1">
      <alignment horizontal="center"/>
    </xf>
    <xf numFmtId="176" fontId="22" fillId="0" borderId="9" xfId="0" applyNumberFormat="1" applyFont="1" applyFill="1" applyBorder="1" applyAlignment="1">
      <alignment horizontal="center"/>
    </xf>
    <xf numFmtId="176" fontId="0" fillId="0" borderId="10" xfId="0" applyNumberFormat="1" applyBorder="1" applyAlignment="1">
      <alignment horizontal="center" vertical="center"/>
    </xf>
    <xf numFmtId="0" fontId="22" fillId="0" borderId="11" xfId="0" applyFont="1" applyFill="1" applyBorder="1" applyAlignment="1">
      <alignment horizontal="left"/>
    </xf>
    <xf numFmtId="176" fontId="22" fillId="0" borderId="12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F42"/>
  <sheetViews>
    <sheetView tabSelected="1" zoomScaleSheetLayoutView="100" workbookViewId="0" topLeftCell="A7">
      <selection activeCell="G43" sqref="G43"/>
    </sheetView>
  </sheetViews>
  <sheetFormatPr defaultColWidth="9.00390625" defaultRowHeight="14.25"/>
  <cols>
    <col min="1" max="1" width="6.625" style="4" customWidth="1"/>
    <col min="2" max="2" width="35.00390625" style="5" customWidth="1"/>
    <col min="3" max="3" width="46.625" style="5" customWidth="1"/>
    <col min="4" max="5" width="13.00390625" style="4" customWidth="1"/>
    <col min="6" max="6" width="11.50390625" style="4" customWidth="1"/>
    <col min="7" max="7" width="13.125" style="4" customWidth="1"/>
    <col min="8" max="9" width="9.00390625" style="4" customWidth="1"/>
    <col min="10" max="10" width="18.00390625" style="4" customWidth="1"/>
    <col min="11" max="16384" width="9.00390625" style="4" customWidth="1"/>
  </cols>
  <sheetData>
    <row r="1" spans="1:7" s="1" customFormat="1" ht="18" customHeight="1">
      <c r="A1" s="6"/>
      <c r="B1" s="6"/>
      <c r="C1" s="6"/>
      <c r="D1" s="6"/>
      <c r="E1" s="6"/>
      <c r="F1" s="6"/>
      <c r="G1" s="6"/>
    </row>
    <row r="2" spans="1:11" s="2" customFormat="1" ht="14.25">
      <c r="A2" s="2" t="s">
        <v>0</v>
      </c>
      <c r="B2" s="7" t="s">
        <v>1</v>
      </c>
      <c r="C2" s="7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9" t="s">
        <v>8</v>
      </c>
      <c r="J2" s="2" t="s">
        <v>9</v>
      </c>
      <c r="K2" s="20"/>
    </row>
    <row r="3" spans="1:84" s="3" customFormat="1" ht="14.25">
      <c r="A3" s="8">
        <v>1</v>
      </c>
      <c r="B3" s="9" t="s">
        <v>10</v>
      </c>
      <c r="C3" s="9" t="s">
        <v>11</v>
      </c>
      <c r="D3" s="10" t="s">
        <v>12</v>
      </c>
      <c r="E3" s="10" t="s">
        <v>13</v>
      </c>
      <c r="F3" s="11">
        <v>43.66</v>
      </c>
      <c r="G3" s="12">
        <v>69.8</v>
      </c>
      <c r="H3" s="12">
        <f>F3*55%+G3*45%</f>
        <v>55.423</v>
      </c>
      <c r="I3" s="21">
        <v>1</v>
      </c>
      <c r="J3" s="22" t="s">
        <v>14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</row>
    <row r="4" spans="1:10" ht="14.25">
      <c r="A4" s="8">
        <v>2</v>
      </c>
      <c r="B4" s="13" t="s">
        <v>10</v>
      </c>
      <c r="C4" s="13" t="s">
        <v>11</v>
      </c>
      <c r="D4" s="14" t="s">
        <v>15</v>
      </c>
      <c r="E4" s="14" t="s">
        <v>16</v>
      </c>
      <c r="F4" s="15">
        <v>37.47</v>
      </c>
      <c r="G4" s="16" t="s">
        <v>17</v>
      </c>
      <c r="H4" s="16" t="s">
        <v>17</v>
      </c>
      <c r="I4" s="19" t="s">
        <v>17</v>
      </c>
      <c r="J4" s="24" t="s">
        <v>18</v>
      </c>
    </row>
    <row r="5" spans="1:10" ht="14.25">
      <c r="A5" s="8">
        <v>3</v>
      </c>
      <c r="B5" s="13" t="s">
        <v>19</v>
      </c>
      <c r="C5" s="13" t="s">
        <v>20</v>
      </c>
      <c r="D5" s="14" t="s">
        <v>21</v>
      </c>
      <c r="E5" s="14" t="s">
        <v>22</v>
      </c>
      <c r="F5" s="15">
        <v>45.63</v>
      </c>
      <c r="G5" s="16">
        <v>80.4</v>
      </c>
      <c r="H5" s="16">
        <f aca="true" t="shared" si="0" ref="H5:H24">F5*55%+G5*45%</f>
        <v>61.27650000000001</v>
      </c>
      <c r="I5" s="19">
        <v>1</v>
      </c>
      <c r="J5" s="24" t="s">
        <v>14</v>
      </c>
    </row>
    <row r="6" spans="1:10" ht="14.25">
      <c r="A6" s="8">
        <v>4</v>
      </c>
      <c r="B6" s="13" t="s">
        <v>19</v>
      </c>
      <c r="C6" s="13" t="s">
        <v>20</v>
      </c>
      <c r="D6" s="14" t="s">
        <v>23</v>
      </c>
      <c r="E6" s="14" t="s">
        <v>24</v>
      </c>
      <c r="F6" s="15">
        <v>35.79</v>
      </c>
      <c r="G6" s="16">
        <v>66.4</v>
      </c>
      <c r="H6" s="16">
        <f t="shared" si="0"/>
        <v>49.5645</v>
      </c>
      <c r="I6" s="19">
        <v>2</v>
      </c>
      <c r="J6" s="24" t="s">
        <v>18</v>
      </c>
    </row>
    <row r="7" spans="1:10" ht="14.25">
      <c r="A7" s="8">
        <v>5</v>
      </c>
      <c r="B7" s="13" t="s">
        <v>19</v>
      </c>
      <c r="C7" s="13" t="s">
        <v>20</v>
      </c>
      <c r="D7" s="14" t="s">
        <v>25</v>
      </c>
      <c r="E7" s="14" t="s">
        <v>26</v>
      </c>
      <c r="F7" s="15">
        <v>34.74</v>
      </c>
      <c r="G7" s="16">
        <v>65</v>
      </c>
      <c r="H7" s="16">
        <f t="shared" si="0"/>
        <v>48.357</v>
      </c>
      <c r="I7" s="19">
        <v>3</v>
      </c>
      <c r="J7" s="24" t="s">
        <v>18</v>
      </c>
    </row>
    <row r="8" spans="1:10" ht="14.25">
      <c r="A8" s="8">
        <v>6</v>
      </c>
      <c r="B8" s="13" t="s">
        <v>27</v>
      </c>
      <c r="C8" s="13" t="s">
        <v>20</v>
      </c>
      <c r="D8" s="14" t="s">
        <v>28</v>
      </c>
      <c r="E8" s="14" t="s">
        <v>29</v>
      </c>
      <c r="F8" s="15">
        <v>42.7</v>
      </c>
      <c r="G8" s="16">
        <v>72.8</v>
      </c>
      <c r="H8" s="16">
        <f t="shared" si="0"/>
        <v>56.245000000000005</v>
      </c>
      <c r="I8" s="19">
        <v>1</v>
      </c>
      <c r="J8" s="24" t="s">
        <v>14</v>
      </c>
    </row>
    <row r="9" spans="1:10" ht="14.25">
      <c r="A9" s="8">
        <v>7</v>
      </c>
      <c r="B9" s="13" t="s">
        <v>27</v>
      </c>
      <c r="C9" s="13" t="s">
        <v>20</v>
      </c>
      <c r="D9" s="14" t="s">
        <v>30</v>
      </c>
      <c r="E9" s="14" t="s">
        <v>31</v>
      </c>
      <c r="F9" s="15">
        <v>38.94</v>
      </c>
      <c r="G9" s="16">
        <v>76</v>
      </c>
      <c r="H9" s="16">
        <f t="shared" si="0"/>
        <v>55.617000000000004</v>
      </c>
      <c r="I9" s="19">
        <v>2</v>
      </c>
      <c r="J9" s="24" t="s">
        <v>18</v>
      </c>
    </row>
    <row r="10" spans="1:10" ht="14.25">
      <c r="A10" s="8">
        <v>8</v>
      </c>
      <c r="B10" s="13" t="s">
        <v>27</v>
      </c>
      <c r="C10" s="13" t="s">
        <v>20</v>
      </c>
      <c r="D10" s="14" t="s">
        <v>32</v>
      </c>
      <c r="E10" s="14" t="s">
        <v>33</v>
      </c>
      <c r="F10" s="15">
        <v>38.86</v>
      </c>
      <c r="G10" s="16">
        <v>69.6</v>
      </c>
      <c r="H10" s="16">
        <f t="shared" si="0"/>
        <v>52.693</v>
      </c>
      <c r="I10" s="19">
        <v>3</v>
      </c>
      <c r="J10" s="24" t="s">
        <v>18</v>
      </c>
    </row>
    <row r="11" spans="1:10" ht="14.25">
      <c r="A11" s="8">
        <v>9</v>
      </c>
      <c r="B11" s="13" t="s">
        <v>34</v>
      </c>
      <c r="C11" s="13" t="s">
        <v>35</v>
      </c>
      <c r="D11" s="14" t="s">
        <v>36</v>
      </c>
      <c r="E11" s="14" t="s">
        <v>37</v>
      </c>
      <c r="F11" s="15">
        <v>35.34</v>
      </c>
      <c r="G11" s="16">
        <v>71.6</v>
      </c>
      <c r="H11" s="16">
        <f t="shared" si="0"/>
        <v>51.657000000000004</v>
      </c>
      <c r="I11" s="19">
        <v>1</v>
      </c>
      <c r="J11" s="24" t="s">
        <v>14</v>
      </c>
    </row>
    <row r="12" spans="1:10" ht="14.25">
      <c r="A12" s="8">
        <v>10</v>
      </c>
      <c r="B12" s="13" t="s">
        <v>34</v>
      </c>
      <c r="C12" s="13" t="s">
        <v>35</v>
      </c>
      <c r="D12" s="14" t="s">
        <v>38</v>
      </c>
      <c r="E12" s="14" t="s">
        <v>39</v>
      </c>
      <c r="F12" s="15">
        <v>33.57</v>
      </c>
      <c r="G12" s="16">
        <v>72</v>
      </c>
      <c r="H12" s="16">
        <f t="shared" si="0"/>
        <v>50.8635</v>
      </c>
      <c r="I12" s="19">
        <v>2</v>
      </c>
      <c r="J12" s="24" t="s">
        <v>18</v>
      </c>
    </row>
    <row r="13" spans="1:10" ht="14.25">
      <c r="A13" s="8">
        <v>11</v>
      </c>
      <c r="B13" s="13" t="s">
        <v>34</v>
      </c>
      <c r="C13" s="13" t="s">
        <v>35</v>
      </c>
      <c r="D13" s="14" t="s">
        <v>40</v>
      </c>
      <c r="E13" s="14" t="s">
        <v>41</v>
      </c>
      <c r="F13" s="15">
        <v>37.96</v>
      </c>
      <c r="G13" s="16">
        <v>60.4</v>
      </c>
      <c r="H13" s="16">
        <f t="shared" si="0"/>
        <v>48.05800000000001</v>
      </c>
      <c r="I13" s="19">
        <v>3</v>
      </c>
      <c r="J13" s="24" t="s">
        <v>18</v>
      </c>
    </row>
    <row r="14" spans="1:10" ht="14.25">
      <c r="A14" s="8">
        <v>12</v>
      </c>
      <c r="B14" s="13" t="s">
        <v>42</v>
      </c>
      <c r="C14" s="13" t="s">
        <v>43</v>
      </c>
      <c r="D14" s="14" t="s">
        <v>44</v>
      </c>
      <c r="E14" s="14" t="s">
        <v>45</v>
      </c>
      <c r="F14" s="15">
        <v>44.3</v>
      </c>
      <c r="G14" s="16">
        <v>69.4</v>
      </c>
      <c r="H14" s="16">
        <f t="shared" si="0"/>
        <v>55.595000000000006</v>
      </c>
      <c r="I14" s="19">
        <v>1</v>
      </c>
      <c r="J14" s="24" t="s">
        <v>14</v>
      </c>
    </row>
    <row r="15" spans="1:10" ht="14.25">
      <c r="A15" s="8">
        <v>13</v>
      </c>
      <c r="B15" s="13" t="s">
        <v>42</v>
      </c>
      <c r="C15" s="13" t="s">
        <v>43</v>
      </c>
      <c r="D15" s="14" t="s">
        <v>46</v>
      </c>
      <c r="E15" s="14" t="s">
        <v>47</v>
      </c>
      <c r="F15" s="15">
        <v>39.3</v>
      </c>
      <c r="G15" s="16">
        <v>72.2</v>
      </c>
      <c r="H15" s="16">
        <f t="shared" si="0"/>
        <v>54.105000000000004</v>
      </c>
      <c r="I15" s="19">
        <v>2</v>
      </c>
      <c r="J15" s="24" t="s">
        <v>18</v>
      </c>
    </row>
    <row r="16" spans="1:10" ht="14.25">
      <c r="A16" s="8">
        <v>14</v>
      </c>
      <c r="B16" s="13" t="s">
        <v>42</v>
      </c>
      <c r="C16" s="13" t="s">
        <v>43</v>
      </c>
      <c r="D16" s="14" t="s">
        <v>48</v>
      </c>
      <c r="E16" s="14" t="s">
        <v>49</v>
      </c>
      <c r="F16" s="15">
        <v>39.15</v>
      </c>
      <c r="G16" s="16">
        <v>69.8</v>
      </c>
      <c r="H16" s="16">
        <f t="shared" si="0"/>
        <v>52.9425</v>
      </c>
      <c r="I16" s="19">
        <v>3</v>
      </c>
      <c r="J16" s="24" t="s">
        <v>18</v>
      </c>
    </row>
    <row r="17" spans="1:10" ht="14.25">
      <c r="A17" s="8">
        <v>15</v>
      </c>
      <c r="B17" s="17" t="s">
        <v>50</v>
      </c>
      <c r="C17" s="13" t="s">
        <v>51</v>
      </c>
      <c r="D17" s="14" t="s">
        <v>52</v>
      </c>
      <c r="E17" s="14" t="s">
        <v>53</v>
      </c>
      <c r="F17" s="15">
        <v>53.88</v>
      </c>
      <c r="G17" s="16">
        <v>69.8</v>
      </c>
      <c r="H17" s="16">
        <f t="shared" si="0"/>
        <v>61.044000000000004</v>
      </c>
      <c r="I17" s="19">
        <v>1</v>
      </c>
      <c r="J17" s="24" t="s">
        <v>14</v>
      </c>
    </row>
    <row r="18" spans="1:10" ht="14.25">
      <c r="A18" s="8">
        <v>16</v>
      </c>
      <c r="B18" s="17" t="s">
        <v>50</v>
      </c>
      <c r="C18" s="13" t="s">
        <v>51</v>
      </c>
      <c r="D18" s="14" t="s">
        <v>54</v>
      </c>
      <c r="E18" s="14" t="s">
        <v>55</v>
      </c>
      <c r="F18" s="15">
        <v>50.92</v>
      </c>
      <c r="G18" s="16">
        <v>72.2</v>
      </c>
      <c r="H18" s="16">
        <f t="shared" si="0"/>
        <v>60.49600000000001</v>
      </c>
      <c r="I18" s="19">
        <v>2</v>
      </c>
      <c r="J18" s="24" t="s">
        <v>18</v>
      </c>
    </row>
    <row r="19" spans="1:10" ht="14.25">
      <c r="A19" s="8">
        <v>17</v>
      </c>
      <c r="B19" s="17" t="s">
        <v>50</v>
      </c>
      <c r="C19" s="13" t="s">
        <v>51</v>
      </c>
      <c r="D19" s="14" t="s">
        <v>56</v>
      </c>
      <c r="E19" s="14" t="s">
        <v>57</v>
      </c>
      <c r="F19" s="15">
        <v>54.31</v>
      </c>
      <c r="G19" s="16">
        <v>62.8</v>
      </c>
      <c r="H19" s="16">
        <f t="shared" si="0"/>
        <v>58.1305</v>
      </c>
      <c r="I19" s="19">
        <v>3</v>
      </c>
      <c r="J19" s="24" t="s">
        <v>18</v>
      </c>
    </row>
    <row r="20" spans="1:10" ht="14.25">
      <c r="A20" s="8">
        <v>18</v>
      </c>
      <c r="B20" s="17" t="s">
        <v>27</v>
      </c>
      <c r="C20" s="13" t="s">
        <v>58</v>
      </c>
      <c r="D20" s="14" t="s">
        <v>59</v>
      </c>
      <c r="E20" s="14" t="s">
        <v>60</v>
      </c>
      <c r="F20" s="15">
        <v>37.72</v>
      </c>
      <c r="G20" s="16">
        <v>74.4</v>
      </c>
      <c r="H20" s="16">
        <f t="shared" si="0"/>
        <v>54.226000000000006</v>
      </c>
      <c r="I20" s="19">
        <v>1</v>
      </c>
      <c r="J20" s="24" t="s">
        <v>14</v>
      </c>
    </row>
    <row r="21" spans="1:10" ht="14.25">
      <c r="A21" s="8">
        <v>19</v>
      </c>
      <c r="B21" s="17" t="s">
        <v>27</v>
      </c>
      <c r="C21" s="13" t="s">
        <v>58</v>
      </c>
      <c r="D21" s="14" t="s">
        <v>61</v>
      </c>
      <c r="E21" s="14" t="s">
        <v>62</v>
      </c>
      <c r="F21" s="15">
        <v>41.27</v>
      </c>
      <c r="G21" s="16">
        <v>69</v>
      </c>
      <c r="H21" s="16">
        <f t="shared" si="0"/>
        <v>53.74850000000001</v>
      </c>
      <c r="I21" s="19">
        <v>2</v>
      </c>
      <c r="J21" s="24" t="s">
        <v>18</v>
      </c>
    </row>
    <row r="22" spans="1:10" ht="14.25">
      <c r="A22" s="8">
        <v>20</v>
      </c>
      <c r="B22" s="17" t="s">
        <v>27</v>
      </c>
      <c r="C22" s="13" t="s">
        <v>58</v>
      </c>
      <c r="D22" s="14" t="s">
        <v>63</v>
      </c>
      <c r="E22" s="14" t="s">
        <v>64</v>
      </c>
      <c r="F22" s="15">
        <v>40.39</v>
      </c>
      <c r="G22" s="16">
        <v>63</v>
      </c>
      <c r="H22" s="16">
        <f t="shared" si="0"/>
        <v>50.5645</v>
      </c>
      <c r="I22" s="19">
        <v>3</v>
      </c>
      <c r="J22" s="24" t="s">
        <v>18</v>
      </c>
    </row>
    <row r="23" spans="1:10" ht="14.25">
      <c r="A23" s="8">
        <v>21</v>
      </c>
      <c r="B23" s="17" t="s">
        <v>34</v>
      </c>
      <c r="C23" s="13" t="s">
        <v>43</v>
      </c>
      <c r="D23" s="14" t="s">
        <v>65</v>
      </c>
      <c r="E23" s="14" t="s">
        <v>66</v>
      </c>
      <c r="F23" s="15">
        <v>35.4</v>
      </c>
      <c r="G23" s="16">
        <v>75</v>
      </c>
      <c r="H23" s="16">
        <f t="shared" si="0"/>
        <v>53.22</v>
      </c>
      <c r="I23" s="19">
        <v>1</v>
      </c>
      <c r="J23" s="24" t="s">
        <v>14</v>
      </c>
    </row>
    <row r="24" spans="1:10" ht="14.25">
      <c r="A24" s="8">
        <v>22</v>
      </c>
      <c r="B24" s="17" t="s">
        <v>34</v>
      </c>
      <c r="C24" s="13" t="s">
        <v>43</v>
      </c>
      <c r="D24" s="14" t="s">
        <v>67</v>
      </c>
      <c r="E24" s="14" t="s">
        <v>68</v>
      </c>
      <c r="F24" s="15">
        <v>35.98</v>
      </c>
      <c r="G24" s="16">
        <v>64</v>
      </c>
      <c r="H24" s="16">
        <f t="shared" si="0"/>
        <v>48.589</v>
      </c>
      <c r="I24" s="19">
        <v>2</v>
      </c>
      <c r="J24" s="24" t="s">
        <v>18</v>
      </c>
    </row>
    <row r="25" spans="1:10" ht="14.25">
      <c r="A25" s="8">
        <v>23</v>
      </c>
      <c r="B25" s="13" t="s">
        <v>34</v>
      </c>
      <c r="C25" s="13" t="s">
        <v>43</v>
      </c>
      <c r="D25" s="14" t="s">
        <v>69</v>
      </c>
      <c r="E25" s="14" t="s">
        <v>70</v>
      </c>
      <c r="F25" s="15">
        <v>45.69</v>
      </c>
      <c r="G25" s="2" t="s">
        <v>17</v>
      </c>
      <c r="H25" s="2" t="s">
        <v>17</v>
      </c>
      <c r="I25" s="2" t="s">
        <v>17</v>
      </c>
      <c r="J25" s="24" t="s">
        <v>18</v>
      </c>
    </row>
    <row r="26" spans="1:10" ht="14.25">
      <c r="A26" s="8">
        <v>24</v>
      </c>
      <c r="B26" s="13" t="s">
        <v>71</v>
      </c>
      <c r="C26" s="13" t="s">
        <v>43</v>
      </c>
      <c r="D26" s="14" t="s">
        <v>72</v>
      </c>
      <c r="E26" s="14" t="s">
        <v>73</v>
      </c>
      <c r="F26" s="15">
        <v>47.96</v>
      </c>
      <c r="G26" s="16">
        <v>76.2</v>
      </c>
      <c r="H26" s="16">
        <f aca="true" t="shared" si="1" ref="H26:H35">F26*55%+G26*45%</f>
        <v>60.668000000000006</v>
      </c>
      <c r="I26" s="19">
        <v>1</v>
      </c>
      <c r="J26" s="24" t="s">
        <v>14</v>
      </c>
    </row>
    <row r="27" spans="1:10" ht="14.25">
      <c r="A27" s="8">
        <v>25</v>
      </c>
      <c r="B27" s="13" t="s">
        <v>71</v>
      </c>
      <c r="C27" s="13" t="s">
        <v>43</v>
      </c>
      <c r="D27" s="14" t="s">
        <v>74</v>
      </c>
      <c r="E27" s="14" t="s">
        <v>75</v>
      </c>
      <c r="F27" s="15">
        <v>42.7</v>
      </c>
      <c r="G27" s="16">
        <v>64</v>
      </c>
      <c r="H27" s="16">
        <f t="shared" si="1"/>
        <v>52.285000000000004</v>
      </c>
      <c r="I27" s="19">
        <v>2</v>
      </c>
      <c r="J27" s="24" t="s">
        <v>18</v>
      </c>
    </row>
    <row r="28" spans="1:10" ht="14.25">
      <c r="A28" s="8">
        <v>26</v>
      </c>
      <c r="B28" s="13" t="s">
        <v>71</v>
      </c>
      <c r="C28" s="13" t="s">
        <v>43</v>
      </c>
      <c r="D28" s="14" t="s">
        <v>76</v>
      </c>
      <c r="E28" s="14" t="s">
        <v>77</v>
      </c>
      <c r="F28" s="15">
        <v>41.87</v>
      </c>
      <c r="G28" s="16">
        <v>63.4</v>
      </c>
      <c r="H28" s="16">
        <f t="shared" si="1"/>
        <v>51.5585</v>
      </c>
      <c r="I28" s="19">
        <v>3</v>
      </c>
      <c r="J28" s="24" t="s">
        <v>18</v>
      </c>
    </row>
    <row r="29" spans="1:10" ht="14.25">
      <c r="A29" s="8">
        <v>27</v>
      </c>
      <c r="B29" s="13" t="s">
        <v>71</v>
      </c>
      <c r="C29" s="13" t="s">
        <v>78</v>
      </c>
      <c r="D29" s="14" t="s">
        <v>79</v>
      </c>
      <c r="E29" s="14" t="s">
        <v>80</v>
      </c>
      <c r="F29" s="15">
        <v>43.68</v>
      </c>
      <c r="G29" s="16">
        <v>69.8</v>
      </c>
      <c r="H29" s="16">
        <f t="shared" si="1"/>
        <v>55.434</v>
      </c>
      <c r="I29" s="19">
        <v>1</v>
      </c>
      <c r="J29" s="24" t="s">
        <v>14</v>
      </c>
    </row>
    <row r="30" spans="1:10" ht="14.25">
      <c r="A30" s="8">
        <v>28</v>
      </c>
      <c r="B30" s="13" t="s">
        <v>71</v>
      </c>
      <c r="C30" s="13" t="s">
        <v>78</v>
      </c>
      <c r="D30" s="14" t="s">
        <v>81</v>
      </c>
      <c r="E30" s="14" t="s">
        <v>82</v>
      </c>
      <c r="F30" s="15">
        <v>44.05</v>
      </c>
      <c r="G30" s="16">
        <v>68.8</v>
      </c>
      <c r="H30" s="16">
        <f t="shared" si="1"/>
        <v>55.1875</v>
      </c>
      <c r="I30" s="19">
        <v>2</v>
      </c>
      <c r="J30" s="24" t="s">
        <v>18</v>
      </c>
    </row>
    <row r="31" spans="1:10" ht="14.25">
      <c r="A31" s="8">
        <v>29</v>
      </c>
      <c r="B31" s="13" t="s">
        <v>71</v>
      </c>
      <c r="C31" s="13" t="s">
        <v>78</v>
      </c>
      <c r="D31" s="14" t="s">
        <v>83</v>
      </c>
      <c r="E31" s="14" t="s">
        <v>84</v>
      </c>
      <c r="F31" s="15">
        <v>43.99</v>
      </c>
      <c r="G31" s="16">
        <v>64</v>
      </c>
      <c r="H31" s="16">
        <f t="shared" si="1"/>
        <v>52.9945</v>
      </c>
      <c r="I31" s="19">
        <v>3</v>
      </c>
      <c r="J31" s="24" t="s">
        <v>18</v>
      </c>
    </row>
    <row r="32" spans="1:10" ht="14.25">
      <c r="A32" s="8">
        <v>30</v>
      </c>
      <c r="B32" s="13" t="s">
        <v>71</v>
      </c>
      <c r="C32" s="13" t="s">
        <v>85</v>
      </c>
      <c r="D32" s="14" t="s">
        <v>86</v>
      </c>
      <c r="E32" s="14" t="s">
        <v>87</v>
      </c>
      <c r="F32" s="15">
        <v>43.83</v>
      </c>
      <c r="G32" s="16">
        <v>73.4</v>
      </c>
      <c r="H32" s="16">
        <f t="shared" si="1"/>
        <v>57.1365</v>
      </c>
      <c r="I32" s="19">
        <v>1</v>
      </c>
      <c r="J32" s="24" t="s">
        <v>14</v>
      </c>
    </row>
    <row r="33" spans="1:10" ht="14.25">
      <c r="A33" s="8">
        <v>31</v>
      </c>
      <c r="B33" s="13" t="s">
        <v>71</v>
      </c>
      <c r="C33" s="13" t="s">
        <v>85</v>
      </c>
      <c r="D33" s="14" t="s">
        <v>88</v>
      </c>
      <c r="E33" s="14" t="s">
        <v>89</v>
      </c>
      <c r="F33" s="18">
        <v>47.8</v>
      </c>
      <c r="G33" s="16">
        <v>67</v>
      </c>
      <c r="H33" s="16">
        <f t="shared" si="1"/>
        <v>56.44</v>
      </c>
      <c r="I33" s="19">
        <v>2</v>
      </c>
      <c r="J33" s="24" t="s">
        <v>18</v>
      </c>
    </row>
    <row r="34" spans="1:10" ht="14.25">
      <c r="A34" s="8">
        <v>32</v>
      </c>
      <c r="B34" s="13" t="s">
        <v>90</v>
      </c>
      <c r="C34" s="13" t="s">
        <v>20</v>
      </c>
      <c r="D34" s="14" t="s">
        <v>91</v>
      </c>
      <c r="E34" s="14" t="s">
        <v>92</v>
      </c>
      <c r="F34" s="18">
        <v>38.45</v>
      </c>
      <c r="G34" s="16">
        <v>70.2</v>
      </c>
      <c r="H34" s="16">
        <f t="shared" si="1"/>
        <v>52.73750000000001</v>
      </c>
      <c r="I34" s="19">
        <v>1</v>
      </c>
      <c r="J34" s="24" t="s">
        <v>14</v>
      </c>
    </row>
    <row r="35" spans="1:10" ht="14.25">
      <c r="A35" s="8">
        <v>33</v>
      </c>
      <c r="B35" s="13" t="s">
        <v>90</v>
      </c>
      <c r="C35" s="13" t="s">
        <v>20</v>
      </c>
      <c r="D35" s="14" t="s">
        <v>93</v>
      </c>
      <c r="E35" s="14" t="s">
        <v>94</v>
      </c>
      <c r="F35" s="18">
        <v>40.59</v>
      </c>
      <c r="G35" s="16">
        <v>67.2</v>
      </c>
      <c r="H35" s="16">
        <f t="shared" si="1"/>
        <v>52.56450000000001</v>
      </c>
      <c r="I35" s="19">
        <v>2</v>
      </c>
      <c r="J35" s="24" t="s">
        <v>18</v>
      </c>
    </row>
    <row r="36" spans="1:10" ht="14.25">
      <c r="A36" s="8">
        <v>34</v>
      </c>
      <c r="B36" s="13" t="s">
        <v>90</v>
      </c>
      <c r="C36" s="13" t="s">
        <v>20</v>
      </c>
      <c r="D36" s="14" t="s">
        <v>95</v>
      </c>
      <c r="E36" s="14" t="s">
        <v>96</v>
      </c>
      <c r="F36" s="18">
        <v>38.82</v>
      </c>
      <c r="G36" s="2" t="s">
        <v>17</v>
      </c>
      <c r="H36" s="2" t="s">
        <v>17</v>
      </c>
      <c r="I36" s="2" t="s">
        <v>17</v>
      </c>
      <c r="J36" s="24" t="s">
        <v>18</v>
      </c>
    </row>
    <row r="37" spans="1:10" ht="14.25">
      <c r="A37" s="8">
        <v>35</v>
      </c>
      <c r="B37" s="17" t="s">
        <v>71</v>
      </c>
      <c r="C37" s="13" t="s">
        <v>97</v>
      </c>
      <c r="D37" s="14" t="s">
        <v>98</v>
      </c>
      <c r="E37" s="14" t="s">
        <v>99</v>
      </c>
      <c r="F37" s="18">
        <v>57.93</v>
      </c>
      <c r="G37" s="16">
        <v>75.8</v>
      </c>
      <c r="H37" s="16">
        <f aca="true" t="shared" si="2" ref="H37:H42">F37*55%+G37*45%</f>
        <v>65.9715</v>
      </c>
      <c r="I37" s="19">
        <v>1</v>
      </c>
      <c r="J37" s="24" t="s">
        <v>14</v>
      </c>
    </row>
    <row r="38" spans="1:10" ht="14.25">
      <c r="A38" s="8">
        <v>36</v>
      </c>
      <c r="B38" s="17" t="s">
        <v>71</v>
      </c>
      <c r="C38" s="13" t="s">
        <v>97</v>
      </c>
      <c r="D38" s="14" t="s">
        <v>100</v>
      </c>
      <c r="E38" s="14" t="s">
        <v>101</v>
      </c>
      <c r="F38" s="18">
        <v>42.68</v>
      </c>
      <c r="G38" s="16">
        <v>72.2</v>
      </c>
      <c r="H38" s="16">
        <f t="shared" si="2"/>
        <v>55.964</v>
      </c>
      <c r="I38" s="19">
        <v>2</v>
      </c>
      <c r="J38" s="24" t="s">
        <v>18</v>
      </c>
    </row>
    <row r="39" spans="1:10" ht="14.25">
      <c r="A39" s="8">
        <v>37</v>
      </c>
      <c r="B39" s="17" t="s">
        <v>71</v>
      </c>
      <c r="C39" s="13" t="s">
        <v>97</v>
      </c>
      <c r="D39" s="14" t="s">
        <v>102</v>
      </c>
      <c r="E39" s="14" t="s">
        <v>103</v>
      </c>
      <c r="F39" s="18">
        <v>38.32</v>
      </c>
      <c r="G39" s="16">
        <v>0</v>
      </c>
      <c r="H39" s="16">
        <f t="shared" si="2"/>
        <v>21.076</v>
      </c>
      <c r="I39" s="19">
        <v>3</v>
      </c>
      <c r="J39" s="24" t="s">
        <v>18</v>
      </c>
    </row>
    <row r="40" spans="1:10" ht="14.25">
      <c r="A40" s="8">
        <v>38</v>
      </c>
      <c r="B40" s="13" t="s">
        <v>104</v>
      </c>
      <c r="C40" s="13" t="s">
        <v>35</v>
      </c>
      <c r="D40" s="14" t="s">
        <v>105</v>
      </c>
      <c r="E40" s="14" t="s">
        <v>106</v>
      </c>
      <c r="F40" s="15">
        <v>45.94</v>
      </c>
      <c r="G40" s="16">
        <v>70.4</v>
      </c>
      <c r="H40" s="16">
        <f t="shared" si="2"/>
        <v>56.947</v>
      </c>
      <c r="I40" s="19">
        <v>1</v>
      </c>
      <c r="J40" s="24" t="s">
        <v>14</v>
      </c>
    </row>
    <row r="41" spans="1:10" ht="14.25">
      <c r="A41" s="8">
        <v>39</v>
      </c>
      <c r="B41" s="13" t="s">
        <v>104</v>
      </c>
      <c r="C41" s="13" t="s">
        <v>35</v>
      </c>
      <c r="D41" s="14" t="s">
        <v>107</v>
      </c>
      <c r="E41" s="14" t="s">
        <v>108</v>
      </c>
      <c r="F41" s="15">
        <v>47.54</v>
      </c>
      <c r="G41" s="16">
        <v>65.2</v>
      </c>
      <c r="H41" s="16">
        <f t="shared" si="2"/>
        <v>55.48700000000001</v>
      </c>
      <c r="I41" s="19">
        <v>2</v>
      </c>
      <c r="J41" s="24" t="s">
        <v>18</v>
      </c>
    </row>
    <row r="42" spans="1:10" ht="14.25">
      <c r="A42" s="8">
        <v>40</v>
      </c>
      <c r="B42" s="13" t="s">
        <v>104</v>
      </c>
      <c r="C42" s="13" t="s">
        <v>35</v>
      </c>
      <c r="D42" s="14" t="s">
        <v>109</v>
      </c>
      <c r="E42" s="14" t="s">
        <v>110</v>
      </c>
      <c r="F42" s="15">
        <v>41.65</v>
      </c>
      <c r="G42" s="16">
        <v>70</v>
      </c>
      <c r="H42" s="16">
        <f t="shared" si="2"/>
        <v>54.4075</v>
      </c>
      <c r="I42" s="19">
        <v>3</v>
      </c>
      <c r="J42" s="24" t="s">
        <v>18</v>
      </c>
    </row>
  </sheetData>
  <sheetProtection/>
  <autoFilter ref="A2:I43">
    <sortState ref="A3:I42">
      <sortCondition sortBy="value" ref="I3:I42"/>
    </sortState>
  </autoFilter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wei6</dc:creator>
  <cp:keywords/>
  <dc:description/>
  <cp:lastModifiedBy>皮小王㐅_㐅</cp:lastModifiedBy>
  <dcterms:created xsi:type="dcterms:W3CDTF">2016-12-02T08:54:00Z</dcterms:created>
  <dcterms:modified xsi:type="dcterms:W3CDTF">2023-02-18T14:15:17Z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73BD048831764A93A0ADC4E26D426F70</vt:lpwstr>
  </property>
</Properties>
</file>