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入围名单" sheetId="1" r:id="rId1"/>
    <sheet name="Sheet1" sheetId="2" r:id="rId2"/>
  </sheets>
  <definedNames>
    <definedName name="_xlnm._FilterDatabase" localSheetId="0" hidden="1">入围名单!$A$2:$H$4</definedName>
    <definedName name="_xlnm.Print_Titles" localSheetId="0">入围名单!$2:$2</definedName>
  </definedNames>
  <calcPr calcId="125725"/>
</workbook>
</file>

<file path=xl/calcChain.xml><?xml version="1.0" encoding="utf-8"?>
<calcChain xmlns="http://schemas.openxmlformats.org/spreadsheetml/2006/main">
  <c r="I3" i="1"/>
  <c r="J3"/>
  <c r="I4"/>
  <c r="K4" s="1"/>
  <c r="J4"/>
  <c r="K3"/>
</calcChain>
</file>

<file path=xl/sharedStrings.xml><?xml version="1.0" encoding="utf-8"?>
<sst xmlns="http://schemas.openxmlformats.org/spreadsheetml/2006/main" count="20" uniqueCount="18">
  <si>
    <t>序</t>
  </si>
  <si>
    <t>报考单位</t>
  </si>
  <si>
    <t>报考岗位</t>
  </si>
  <si>
    <t>招聘
计划</t>
  </si>
  <si>
    <t>准考证号</t>
  </si>
  <si>
    <t>姓名</t>
  </si>
  <si>
    <t>面试成绩</t>
  </si>
  <si>
    <t>跟班实习考核权重40%</t>
  </si>
  <si>
    <t>面试权重60%</t>
  </si>
  <si>
    <t>长沙市口腔医院</t>
  </si>
  <si>
    <t>B74口腔内科</t>
  </si>
  <si>
    <t>CSWJ112827</t>
  </si>
  <si>
    <t>胡紫琪</t>
  </si>
  <si>
    <t>CSWJ112830</t>
  </si>
  <si>
    <t>赵悦</t>
  </si>
  <si>
    <t>2022年长沙市口腔医院第四批公开招聘工作人员岗位考核成绩公示表</t>
    <phoneticPr fontId="10" type="noConversion"/>
  </si>
  <si>
    <t>岗位考核成绩</t>
    <phoneticPr fontId="10" type="noConversion"/>
  </si>
  <si>
    <t>跟班实习考核成绩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</si>
</sst>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4"/>
      <color theme="1"/>
      <name val="华文仿宋"/>
      <family val="3"/>
      <charset val="134"/>
    </font>
    <font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charset val="134"/>
      <scheme val="minor"/>
    </font>
    <font>
      <sz val="14"/>
      <color rgb="FF00000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shrinkToFit="1"/>
    </xf>
    <xf numFmtId="176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P6" sqref="P6"/>
    </sheetView>
  </sheetViews>
  <sheetFormatPr defaultColWidth="9" defaultRowHeight="20.25"/>
  <cols>
    <col min="1" max="1" width="4.875" style="2" customWidth="1"/>
    <col min="2" max="2" width="13.5" style="2" customWidth="1"/>
    <col min="3" max="3" width="10.625" style="3" customWidth="1"/>
    <col min="4" max="4" width="5.25" style="3" customWidth="1"/>
    <col min="5" max="5" width="10" style="2" customWidth="1"/>
    <col min="6" max="6" width="8.875" style="2" customWidth="1"/>
    <col min="7" max="7" width="9.5" style="4" customWidth="1"/>
    <col min="8" max="8" width="10.875" style="5" customWidth="1"/>
    <col min="9" max="16384" width="9" style="6"/>
  </cols>
  <sheetData>
    <row r="1" spans="1:11" ht="35.2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5" customHeight="1">
      <c r="A2" s="7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10" t="s">
        <v>17</v>
      </c>
      <c r="H2" s="10" t="s">
        <v>6</v>
      </c>
      <c r="I2" s="10" t="s">
        <v>7</v>
      </c>
      <c r="J2" s="10" t="s">
        <v>8</v>
      </c>
      <c r="K2" s="15" t="s">
        <v>16</v>
      </c>
    </row>
    <row r="3" spans="1:11" ht="26.85" customHeight="1">
      <c r="A3" s="11">
        <v>1</v>
      </c>
      <c r="B3" s="11" t="s">
        <v>9</v>
      </c>
      <c r="C3" s="12" t="s">
        <v>10</v>
      </c>
      <c r="D3" s="20">
        <v>1</v>
      </c>
      <c r="E3" s="11" t="s">
        <v>11</v>
      </c>
      <c r="F3" s="11" t="s">
        <v>12</v>
      </c>
      <c r="G3" s="13">
        <v>83.87</v>
      </c>
      <c r="H3" s="14">
        <v>83</v>
      </c>
      <c r="I3" s="16">
        <f>ROUND(G3*0.4,2)</f>
        <v>33.549999999999997</v>
      </c>
      <c r="J3" s="17">
        <f>ROUND(H3*0.6,2)</f>
        <v>49.8</v>
      </c>
      <c r="K3" s="18">
        <f>I3+J3</f>
        <v>83.35</v>
      </c>
    </row>
    <row r="4" spans="1:11" ht="24" customHeight="1">
      <c r="A4" s="11">
        <v>2</v>
      </c>
      <c r="B4" s="11" t="s">
        <v>9</v>
      </c>
      <c r="C4" s="12" t="s">
        <v>10</v>
      </c>
      <c r="D4" s="20"/>
      <c r="E4" s="11" t="s">
        <v>13</v>
      </c>
      <c r="F4" s="11" t="s">
        <v>14</v>
      </c>
      <c r="G4" s="13">
        <v>89.77</v>
      </c>
      <c r="H4" s="14">
        <v>83.6</v>
      </c>
      <c r="I4" s="16">
        <f>ROUND(G4*0.4,2)</f>
        <v>35.909999999999997</v>
      </c>
      <c r="J4" s="17">
        <f>ROUND(H4*0.6,2)</f>
        <v>50.16</v>
      </c>
      <c r="K4" s="18">
        <f>I4+J4</f>
        <v>86.07</v>
      </c>
    </row>
  </sheetData>
  <autoFilter ref="A2:H4">
    <extLst/>
  </autoFilter>
  <sortState ref="A3:V1360">
    <sortCondition ref="C3:C1360"/>
    <sortCondition descending="1" ref="G3:G1360"/>
  </sortState>
  <mergeCells count="2">
    <mergeCell ref="A1:K1"/>
    <mergeCell ref="D3:D4"/>
  </mergeCells>
  <phoneticPr fontId="10" type="noConversion"/>
  <printOptions horizontalCentered="1"/>
  <pageMargins left="0.31496062992126" right="0.23622047244094499" top="0.39370078740157499" bottom="0.39370078740157499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3.5"/>
  <sheetData/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入围名单</vt:lpstr>
      <vt:lpstr>Sheet1</vt:lpstr>
      <vt:lpstr>入围名单!Print_Titles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阅卷</dc:creator>
  <cp:lastModifiedBy>张璇</cp:lastModifiedBy>
  <cp:lastPrinted>2023-02-07T01:54:00Z</cp:lastPrinted>
  <dcterms:created xsi:type="dcterms:W3CDTF">2023-01-04T15:58:00Z</dcterms:created>
  <dcterms:modified xsi:type="dcterms:W3CDTF">2023-02-17T01:09:16Z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FEC93338FC068C3DA84EB663A615D751</vt:lpwstr>
  </property>
  <property fmtid="{D5CDD505-2E9C-101B-9397-08002B2CF9AE}" pid="3" name="KSOProductBuildVer">
    <vt:lpwstr>2052-11.1.0.13703</vt:lpwstr>
  </property>
</Properties>
</file>