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<sst xmlns="http://schemas.openxmlformats.org/spreadsheetml/2006/main" count="50" uniqueCount="38">
  <si>
    <t>2022年度樊城区基层医疗卫生专业技术人员专项公开招聘</t>
  </si>
  <si>
    <t>拟聘用人员名单</t>
  </si>
  <si>
    <t>序号</t>
  </si>
  <si>
    <t>招考单位</t>
  </si>
  <si>
    <t>招考岗位</t>
  </si>
  <si>
    <t>姓名</t>
  </si>
  <si>
    <t>医疗卫生专业基础</t>
  </si>
  <si>
    <t>综合应用能力</t>
  </si>
  <si>
    <t>笔试总分</t>
  </si>
  <si>
    <t>笔试成绩</t>
  </si>
  <si>
    <t>笔试折算</t>
  </si>
  <si>
    <t>面试成绩</t>
  </si>
  <si>
    <t>面试折算</t>
  </si>
  <si>
    <t>综合成绩</t>
  </si>
  <si>
    <t>排名</t>
  </si>
  <si>
    <t>备注</t>
  </si>
  <si>
    <t>樊城区竹条卫生院</t>
  </si>
  <si>
    <t>放射科技师</t>
  </si>
  <si>
    <t>李雷</t>
  </si>
  <si>
    <t>樊城区朱坡卫生院</t>
  </si>
  <si>
    <t>检验技师</t>
  </si>
  <si>
    <t>王慧</t>
  </si>
  <si>
    <t>护士</t>
  </si>
  <si>
    <t>摆慧</t>
  </si>
  <si>
    <t>樊城区太平店中心卫生院</t>
  </si>
  <si>
    <t>龚怡娇</t>
  </si>
  <si>
    <t>宋雪丽</t>
  </si>
  <si>
    <t>陈玉红</t>
  </si>
  <si>
    <t>张玉</t>
  </si>
  <si>
    <t>周志华</t>
  </si>
  <si>
    <t>临床医师</t>
  </si>
  <si>
    <t>张晓悦</t>
  </si>
  <si>
    <t>考核招聘</t>
  </si>
  <si>
    <t>孙晓雪</t>
  </si>
  <si>
    <t>刘阳</t>
  </si>
  <si>
    <t>唐婕妤</t>
  </si>
  <si>
    <t>樊城区牛首卫生院</t>
  </si>
  <si>
    <t>付佳祥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</si>
</sst>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sz val="15"/>
      <name val="黑体"/>
      <charset val="134"/>
    </font>
    <font>
      <sz val="9"/>
      <name val="宋体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H20" sqref="H20"/>
    </sheetView>
  </sheetViews>
  <sheetFormatPr defaultColWidth="9" defaultRowHeight="13.5"/>
  <cols>
    <col min="1" max="1" width="5.125" style="1" customWidth="1"/>
    <col min="2" max="2" width="16.875" style="1" customWidth="1"/>
    <col min="3" max="3" width="10" style="1" customWidth="1"/>
    <col min="4" max="4" width="9" style="1"/>
    <col min="5" max="5" width="8.875" style="1" customWidth="1"/>
    <col min="6" max="7" width="8.375" style="1" customWidth="1"/>
    <col min="8" max="8" width="8.25" style="1" customWidth="1"/>
    <col min="9" max="10" width="9" style="1"/>
    <col min="11" max="11" width="7.875" style="1" customWidth="1"/>
    <col min="12" max="12" width="8" style="1" customWidth="1"/>
    <col min="13" max="13" width="7.5" style="1" customWidth="1"/>
    <col min="14" max="16384" width="9" style="1"/>
  </cols>
  <sheetData>
    <row r="1" s="1" customFormat="1" ht="23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3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</row>
    <row r="3" s="1" customFormat="1" ht="38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14</v>
      </c>
      <c r="N3" s="4" t="s">
        <v>15</v>
      </c>
    </row>
    <row r="4" s="1" customFormat="1" ht="25" customHeight="1" spans="1:14">
      <c r="A4" s="6">
        <v>1</v>
      </c>
      <c r="B4" s="7" t="s">
        <v>16</v>
      </c>
      <c r="C4" s="6" t="s">
        <v>17</v>
      </c>
      <c r="D4" s="6" t="s">
        <v>18</v>
      </c>
      <c r="E4" s="8">
        <v>94</v>
      </c>
      <c r="F4" s="8">
        <v>105</v>
      </c>
      <c r="G4" s="8">
        <f t="shared" ref="G4:G11" si="0">E4+F4</f>
        <v>199</v>
      </c>
      <c r="H4" s="8">
        <v>66.33</v>
      </c>
      <c r="I4" s="8">
        <f t="shared" ref="I4:I11" si="1">H4*0.4</f>
        <v>26.532</v>
      </c>
      <c r="J4" s="6">
        <v>82.12</v>
      </c>
      <c r="K4" s="8">
        <f t="shared" ref="K4:K11" si="2">J4*0.6</f>
        <v>49.272</v>
      </c>
      <c r="L4" s="8">
        <f t="shared" ref="L4:L11" si="3">I4+K4</f>
        <v>75.804</v>
      </c>
      <c r="M4" s="6">
        <v>1</v>
      </c>
      <c r="N4" s="6"/>
    </row>
    <row r="5" s="1" customFormat="1" ht="25" customHeight="1" spans="1:14">
      <c r="A5" s="6">
        <v>2</v>
      </c>
      <c r="B5" s="7" t="s">
        <v>19</v>
      </c>
      <c r="C5" s="6" t="s">
        <v>20</v>
      </c>
      <c r="D5" s="6" t="s">
        <v>21</v>
      </c>
      <c r="E5" s="8">
        <v>110</v>
      </c>
      <c r="F5" s="8">
        <v>115.5</v>
      </c>
      <c r="G5" s="8">
        <f t="shared" si="0"/>
        <v>225.5</v>
      </c>
      <c r="H5" s="8">
        <v>75.17</v>
      </c>
      <c r="I5" s="8">
        <f t="shared" si="1"/>
        <v>30.068</v>
      </c>
      <c r="J5" s="6">
        <v>84.56</v>
      </c>
      <c r="K5" s="8">
        <f t="shared" si="2"/>
        <v>50.736</v>
      </c>
      <c r="L5" s="8">
        <f t="shared" si="3"/>
        <v>80.804</v>
      </c>
      <c r="M5" s="6">
        <v>1</v>
      </c>
      <c r="N5" s="6"/>
    </row>
    <row r="6" s="1" customFormat="1" ht="25" customHeight="1" spans="1:14">
      <c r="A6" s="6">
        <v>3</v>
      </c>
      <c r="B6" s="7" t="s">
        <v>19</v>
      </c>
      <c r="C6" s="6" t="s">
        <v>22</v>
      </c>
      <c r="D6" s="6" t="s">
        <v>23</v>
      </c>
      <c r="E6" s="8">
        <v>116.5</v>
      </c>
      <c r="F6" s="8">
        <v>103.5</v>
      </c>
      <c r="G6" s="8">
        <f t="shared" si="0"/>
        <v>220</v>
      </c>
      <c r="H6" s="8">
        <v>73.33</v>
      </c>
      <c r="I6" s="8">
        <f t="shared" si="1"/>
        <v>29.332</v>
      </c>
      <c r="J6" s="6">
        <v>82.04</v>
      </c>
      <c r="K6" s="8">
        <f t="shared" si="2"/>
        <v>49.224</v>
      </c>
      <c r="L6" s="8">
        <f t="shared" si="3"/>
        <v>78.556</v>
      </c>
      <c r="M6" s="6">
        <v>1</v>
      </c>
      <c r="N6" s="6"/>
    </row>
    <row r="7" s="1" customFormat="1" ht="25" customHeight="1" spans="1:14">
      <c r="A7" s="6">
        <v>4</v>
      </c>
      <c r="B7" s="7" t="s">
        <v>24</v>
      </c>
      <c r="C7" s="6" t="s">
        <v>22</v>
      </c>
      <c r="D7" s="6" t="s">
        <v>25</v>
      </c>
      <c r="E7" s="8">
        <v>123</v>
      </c>
      <c r="F7" s="8">
        <v>129</v>
      </c>
      <c r="G7" s="8">
        <f t="shared" si="0"/>
        <v>252</v>
      </c>
      <c r="H7" s="8">
        <v>84</v>
      </c>
      <c r="I7" s="8">
        <f t="shared" si="1"/>
        <v>33.6</v>
      </c>
      <c r="J7" s="6">
        <v>79.38</v>
      </c>
      <c r="K7" s="8">
        <f t="shared" si="2"/>
        <v>47.628</v>
      </c>
      <c r="L7" s="8">
        <f t="shared" si="3"/>
        <v>81.228</v>
      </c>
      <c r="M7" s="6">
        <v>1</v>
      </c>
      <c r="N7" s="6"/>
    </row>
    <row r="8" s="1" customFormat="1" ht="25" customHeight="1" spans="1:14">
      <c r="A8" s="6">
        <v>5</v>
      </c>
      <c r="B8" s="7"/>
      <c r="C8" s="6"/>
      <c r="D8" s="6" t="s">
        <v>26</v>
      </c>
      <c r="E8" s="8">
        <v>117</v>
      </c>
      <c r="F8" s="8">
        <v>113.5</v>
      </c>
      <c r="G8" s="8">
        <f t="shared" si="0"/>
        <v>230.5</v>
      </c>
      <c r="H8" s="8">
        <v>76.83</v>
      </c>
      <c r="I8" s="8">
        <f t="shared" si="1"/>
        <v>30.732</v>
      </c>
      <c r="J8" s="6">
        <v>82.98</v>
      </c>
      <c r="K8" s="8">
        <f t="shared" si="2"/>
        <v>49.788</v>
      </c>
      <c r="L8" s="8">
        <f t="shared" si="3"/>
        <v>80.52</v>
      </c>
      <c r="M8" s="6">
        <v>2</v>
      </c>
      <c r="N8" s="6"/>
    </row>
    <row r="9" s="1" customFormat="1" ht="25" customHeight="1" spans="1:14">
      <c r="A9" s="6">
        <v>6</v>
      </c>
      <c r="B9" s="7"/>
      <c r="C9" s="6"/>
      <c r="D9" s="6" t="s">
        <v>27</v>
      </c>
      <c r="E9" s="8">
        <v>128.5</v>
      </c>
      <c r="F9" s="8">
        <v>133</v>
      </c>
      <c r="G9" s="8">
        <f t="shared" si="0"/>
        <v>261.5</v>
      </c>
      <c r="H9" s="8">
        <v>87.17</v>
      </c>
      <c r="I9" s="8">
        <f t="shared" si="1"/>
        <v>34.868</v>
      </c>
      <c r="J9" s="6">
        <v>75.08</v>
      </c>
      <c r="K9" s="8">
        <f t="shared" si="2"/>
        <v>45.048</v>
      </c>
      <c r="L9" s="8">
        <f t="shared" si="3"/>
        <v>79.916</v>
      </c>
      <c r="M9" s="6">
        <v>3</v>
      </c>
      <c r="N9" s="6"/>
    </row>
    <row r="10" s="1" customFormat="1" ht="25" customHeight="1" spans="1:14">
      <c r="A10" s="6">
        <v>7</v>
      </c>
      <c r="B10" s="7"/>
      <c r="C10" s="6"/>
      <c r="D10" s="6" t="s">
        <v>28</v>
      </c>
      <c r="E10" s="8">
        <v>122</v>
      </c>
      <c r="F10" s="8">
        <v>117.5</v>
      </c>
      <c r="G10" s="8">
        <f t="shared" si="0"/>
        <v>239.5</v>
      </c>
      <c r="H10" s="8">
        <v>79.83</v>
      </c>
      <c r="I10" s="8">
        <f t="shared" si="1"/>
        <v>31.932</v>
      </c>
      <c r="J10" s="6">
        <v>78.26</v>
      </c>
      <c r="K10" s="8">
        <f t="shared" si="2"/>
        <v>46.956</v>
      </c>
      <c r="L10" s="8">
        <f t="shared" si="3"/>
        <v>78.888</v>
      </c>
      <c r="M10" s="6">
        <v>4</v>
      </c>
      <c r="N10" s="6"/>
    </row>
    <row r="11" s="1" customFormat="1" ht="25" customHeight="1" spans="1:14">
      <c r="A11" s="6">
        <v>8</v>
      </c>
      <c r="B11" s="7"/>
      <c r="C11" s="6"/>
      <c r="D11" s="6" t="s">
        <v>29</v>
      </c>
      <c r="E11" s="8">
        <v>115.5</v>
      </c>
      <c r="F11" s="8">
        <v>109</v>
      </c>
      <c r="G11" s="8">
        <f t="shared" si="0"/>
        <v>224.5</v>
      </c>
      <c r="H11" s="8">
        <v>74.83</v>
      </c>
      <c r="I11" s="8">
        <f t="shared" si="1"/>
        <v>29.932</v>
      </c>
      <c r="J11" s="6">
        <v>80.84</v>
      </c>
      <c r="K11" s="8">
        <f t="shared" si="2"/>
        <v>48.504</v>
      </c>
      <c r="L11" s="8">
        <f t="shared" si="3"/>
        <v>78.436</v>
      </c>
      <c r="M11" s="6">
        <v>5</v>
      </c>
      <c r="N11" s="6"/>
    </row>
    <row r="12" s="1" customFormat="1" ht="25" customHeight="1" spans="1:14">
      <c r="A12" s="6">
        <v>9</v>
      </c>
      <c r="B12" s="7" t="s">
        <v>24</v>
      </c>
      <c r="C12" s="9" t="s">
        <v>30</v>
      </c>
      <c r="D12" s="6" t="s">
        <v>31</v>
      </c>
      <c r="E12" s="8"/>
      <c r="F12" s="8"/>
      <c r="G12" s="8"/>
      <c r="H12" s="8"/>
      <c r="I12" s="8"/>
      <c r="J12" s="6"/>
      <c r="K12" s="8"/>
      <c r="L12" s="8"/>
      <c r="M12" s="6"/>
      <c r="N12" s="6" t="s">
        <v>32</v>
      </c>
    </row>
    <row r="13" s="1" customFormat="1" ht="25" customHeight="1" spans="1:14">
      <c r="A13" s="6">
        <v>10</v>
      </c>
      <c r="B13" s="7"/>
      <c r="C13" s="10"/>
      <c r="D13" s="6" t="s">
        <v>33</v>
      </c>
      <c r="E13" s="8"/>
      <c r="F13" s="8"/>
      <c r="G13" s="8"/>
      <c r="H13" s="8"/>
      <c r="I13" s="8"/>
      <c r="J13" s="6"/>
      <c r="K13" s="8"/>
      <c r="L13" s="8"/>
      <c r="M13" s="6"/>
      <c r="N13" s="6" t="s">
        <v>32</v>
      </c>
    </row>
    <row r="14" ht="25" customHeight="1" spans="1:14">
      <c r="A14" s="6">
        <v>11</v>
      </c>
      <c r="B14" s="7" t="s">
        <v>16</v>
      </c>
      <c r="C14" s="6" t="s">
        <v>30</v>
      </c>
      <c r="D14" s="6" t="s">
        <v>34</v>
      </c>
      <c r="E14" s="6"/>
      <c r="F14" s="6"/>
      <c r="G14" s="6"/>
      <c r="H14" s="6"/>
      <c r="I14" s="6"/>
      <c r="J14" s="6"/>
      <c r="K14" s="6"/>
      <c r="L14" s="6"/>
      <c r="M14" s="6"/>
      <c r="N14" s="6" t="s">
        <v>32</v>
      </c>
    </row>
    <row r="15" ht="25" customHeight="1" spans="1:14">
      <c r="A15" s="6">
        <v>12</v>
      </c>
      <c r="B15" s="7" t="s">
        <v>19</v>
      </c>
      <c r="C15" s="6" t="s">
        <v>30</v>
      </c>
      <c r="D15" s="6" t="s">
        <v>35</v>
      </c>
      <c r="E15" s="6"/>
      <c r="F15" s="6"/>
      <c r="G15" s="6"/>
      <c r="H15" s="6"/>
      <c r="I15" s="6"/>
      <c r="J15" s="6"/>
      <c r="K15" s="6"/>
      <c r="L15" s="6"/>
      <c r="M15" s="6"/>
      <c r="N15" s="6" t="s">
        <v>32</v>
      </c>
    </row>
    <row r="16" ht="25" customHeight="1" spans="1:14">
      <c r="A16" s="6">
        <v>13</v>
      </c>
      <c r="B16" s="6" t="s">
        <v>36</v>
      </c>
      <c r="C16" s="6" t="s">
        <v>30</v>
      </c>
      <c r="D16" s="6" t="s">
        <v>37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32</v>
      </c>
    </row>
    <row r="17" spans="2:14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mergeCells count="6">
    <mergeCell ref="A1:N1"/>
    <mergeCell ref="A2:N2"/>
    <mergeCell ref="B7:B11"/>
    <mergeCell ref="B12:B13"/>
    <mergeCell ref="C7:C11"/>
    <mergeCell ref="C12:C1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2023-01-04T07:52:00Z</dcterms:created>
  <dcterms:modified xsi:type="dcterms:W3CDTF">2023-02-13T09:31:36Z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D0D78813F1A64D128403E80822A2B2CD</vt:lpwstr>
  </property>
  <property fmtid="{D5CDD505-2E9C-101B-9397-08002B2CF9AE}" pid="3" name="KSOProductBuildVer">
    <vt:lpwstr>2052-11.1.0.13703</vt:lpwstr>
  </property>
</Properties>
</file>