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80" activeTab="0"/>
  </bookViews>
  <sheets>
    <sheet name="第5组" sheetId="1" r:id="rId1"/>
  </sheets>
  <definedNames>
    <definedName name="_xlnm.Print_Titles" localSheetId="0">'第5组'!$3:$4</definedName>
  </definedNames>
  <calcPr fullCalcOnLoad="1"/>
</workbook>
</file>

<file path=xl/sharedStrings.xml><?xml version="1.0" encoding="utf-8"?>
<sst xmlns="http://schemas.openxmlformats.org/spreadsheetml/2006/main" count="22" uniqueCount="21">
  <si>
    <r>
      <t>重庆市大渡口区人力资源和社会保障局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方正小标宋_GBK"/>
        <family val="4"/>
      </rPr>
      <t>关于2022</t>
    </r>
    <r>
      <rPr>
        <sz val="16"/>
        <color indexed="8"/>
        <rFont val="方正小标宋_GBK"/>
        <family val="4"/>
      </rPr>
      <t>重庆英才大会事业单位考核招聘紧缺高层次人才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方正小标宋_GBK"/>
        <family val="4"/>
      </rPr>
      <t>笔试、面试和总成绩公布表（第五组）</t>
    </r>
  </si>
  <si>
    <r>
      <rPr>
        <sz val="11"/>
        <rFont val="方正仿宋_GBK"/>
        <family val="4"/>
      </rPr>
      <t>根据《</t>
    </r>
    <r>
      <rPr>
        <sz val="11"/>
        <rFont val="Times New Roman"/>
        <family val="1"/>
      </rPr>
      <t>2022</t>
    </r>
    <r>
      <rPr>
        <sz val="11"/>
        <rFont val="方正仿宋_GBK"/>
        <family val="4"/>
      </rPr>
      <t>重庆英才大会事业单位考核招聘紧缺高层次人才公告》规定，组织开展了笔试、面试工作，并认真履行监督职责。现将</t>
    </r>
    <r>
      <rPr>
        <u val="single"/>
        <sz val="11"/>
        <rFont val="Times New Roman"/>
        <family val="1"/>
      </rPr>
      <t>4</t>
    </r>
    <r>
      <rPr>
        <sz val="11"/>
        <rFont val="方正仿宋_GBK"/>
        <family val="4"/>
      </rPr>
      <t>名面试人员的各项成绩公布如下：</t>
    </r>
  </si>
  <si>
    <r>
      <rPr>
        <sz val="11"/>
        <color indexed="8"/>
        <rFont val="方正黑体_GBK"/>
        <family val="4"/>
      </rPr>
      <t>招聘单位</t>
    </r>
  </si>
  <si>
    <r>
      <rPr>
        <sz val="11"/>
        <color indexed="8"/>
        <rFont val="方正黑体_GBK"/>
        <family val="4"/>
      </rPr>
      <t>招聘岗位</t>
    </r>
  </si>
  <si>
    <r>
      <rPr>
        <sz val="11"/>
        <color indexed="8"/>
        <rFont val="方正黑体_GBK"/>
        <family val="4"/>
      </rPr>
      <t>姓名</t>
    </r>
  </si>
  <si>
    <r>
      <rPr>
        <sz val="11"/>
        <color indexed="8"/>
        <rFont val="方正黑体_GBK"/>
        <family val="4"/>
      </rPr>
      <t>笔试</t>
    </r>
  </si>
  <si>
    <r>
      <rPr>
        <sz val="11"/>
        <color indexed="8"/>
        <rFont val="方正黑体_GBK"/>
        <family val="4"/>
      </rPr>
      <t>面试</t>
    </r>
  </si>
  <si>
    <r>
      <rPr>
        <sz val="11"/>
        <color indexed="8"/>
        <rFont val="方正黑体_GBK"/>
        <family val="4"/>
      </rPr>
      <t>总成绩</t>
    </r>
  </si>
  <si>
    <r>
      <rPr>
        <sz val="11"/>
        <color indexed="8"/>
        <rFont val="方正黑体_GBK"/>
        <family val="4"/>
      </rPr>
      <t>按岗位排序</t>
    </r>
  </si>
  <si>
    <r>
      <rPr>
        <sz val="11"/>
        <color indexed="8"/>
        <rFont val="方正黑体_GBK"/>
        <family val="4"/>
      </rPr>
      <t>笔试成绩</t>
    </r>
  </si>
  <si>
    <r>
      <rPr>
        <sz val="11"/>
        <color indexed="8"/>
        <rFont val="方正黑体_GBK"/>
        <family val="4"/>
      </rPr>
      <t>按</t>
    </r>
    <r>
      <rPr>
        <sz val="11"/>
        <color indexed="8"/>
        <rFont val="Times New Roman"/>
        <family val="1"/>
      </rPr>
      <t>50%</t>
    </r>
    <r>
      <rPr>
        <sz val="11"/>
        <color indexed="8"/>
        <rFont val="方正黑体_GBK"/>
        <family val="4"/>
      </rPr>
      <t>折算</t>
    </r>
  </si>
  <si>
    <r>
      <rPr>
        <sz val="11"/>
        <color indexed="8"/>
        <rFont val="方正黑体_GBK"/>
        <family val="4"/>
      </rPr>
      <t>专业技能测试成绩</t>
    </r>
  </si>
  <si>
    <r>
      <rPr>
        <sz val="11"/>
        <color indexed="8"/>
        <rFont val="方正黑体_GBK"/>
        <family val="4"/>
      </rPr>
      <t>按</t>
    </r>
    <r>
      <rPr>
        <sz val="11"/>
        <color indexed="8"/>
        <rFont val="Times New Roman"/>
        <family val="1"/>
      </rPr>
      <t>25%</t>
    </r>
    <r>
      <rPr>
        <sz val="11"/>
        <color indexed="8"/>
        <rFont val="方正黑体_GBK"/>
        <family val="4"/>
      </rPr>
      <t>折算</t>
    </r>
  </si>
  <si>
    <r>
      <rPr>
        <sz val="11"/>
        <color indexed="8"/>
        <rFont val="方正黑体_GBK"/>
        <family val="4"/>
      </rPr>
      <t>综合面试成绩</t>
    </r>
  </si>
  <si>
    <r>
      <rPr>
        <sz val="12"/>
        <color indexed="8"/>
        <rFont val="方正仿宋_GBK"/>
        <family val="4"/>
      </rPr>
      <t>大渡口区文化馆</t>
    </r>
  </si>
  <si>
    <r>
      <rPr>
        <sz val="12"/>
        <color indexed="8"/>
        <rFont val="方正仿宋_GBK"/>
        <family val="4"/>
      </rPr>
      <t>美术干部</t>
    </r>
  </si>
  <si>
    <r>
      <rPr>
        <sz val="12"/>
        <rFont val="方正仿宋_GBK"/>
        <family val="4"/>
      </rPr>
      <t>徐单卓</t>
    </r>
  </si>
  <si>
    <r>
      <rPr>
        <sz val="12"/>
        <rFont val="方正仿宋_GBK"/>
        <family val="4"/>
      </rPr>
      <t>刘一民</t>
    </r>
  </si>
  <si>
    <r>
      <rPr>
        <sz val="12"/>
        <rFont val="方正仿宋_GBK"/>
        <family val="4"/>
      </rPr>
      <t>刘浅岸</t>
    </r>
  </si>
  <si>
    <r>
      <rPr>
        <sz val="12"/>
        <rFont val="方正仿宋_GBK"/>
        <family val="4"/>
      </rPr>
      <t>周安娜</t>
    </r>
  </si>
  <si>
    <r>
      <t>备注：</t>
    </r>
    <r>
      <rPr>
        <sz val="11"/>
        <rFont val="Times New Roman"/>
        <family val="1"/>
      </rPr>
      <t xml:space="preserve">
        1.</t>
    </r>
    <r>
      <rPr>
        <sz val="11"/>
        <rFont val="方正仿宋_GBK"/>
        <family val="4"/>
      </rPr>
      <t>考试考核总成绩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笔试成绩</t>
    </r>
    <r>
      <rPr>
        <sz val="11"/>
        <rFont val="Times New Roman"/>
        <family val="1"/>
      </rPr>
      <t>×50%+</t>
    </r>
    <r>
      <rPr>
        <sz val="11"/>
        <rFont val="方正仿宋_GBK"/>
        <family val="4"/>
      </rPr>
      <t>面试成绩</t>
    </r>
    <r>
      <rPr>
        <sz val="11"/>
        <rFont val="Times New Roman"/>
        <family val="1"/>
      </rPr>
      <t>×50%</t>
    </r>
    <r>
      <rPr>
        <sz val="11"/>
        <rFont val="方正仿宋_GBK"/>
        <family val="4"/>
      </rPr>
      <t>，设置有专业技能测试的，专业技能测试、综合面试成绩各占面试总成绩的</t>
    </r>
    <r>
      <rPr>
        <sz val="11"/>
        <rFont val="Times New Roman"/>
        <family val="1"/>
      </rPr>
      <t>50%</t>
    </r>
    <r>
      <rPr>
        <sz val="11"/>
        <rFont val="方正仿宋_GBK"/>
        <family val="4"/>
      </rPr>
      <t>，总成绩采取百分制计算，四舍五入后精确到小数点后两位数。</t>
    </r>
    <r>
      <rPr>
        <sz val="11"/>
        <rFont val="Times New Roman"/>
        <family val="1"/>
      </rPr>
      <t xml:space="preserve">
        2.</t>
    </r>
    <r>
      <rPr>
        <sz val="11"/>
        <rFont val="方正仿宋_GBK"/>
        <family val="4"/>
      </rPr>
      <t>参加面试人数与招聘计划人数之比达到</t>
    </r>
    <r>
      <rPr>
        <sz val="11"/>
        <rFont val="Times New Roman"/>
        <family val="1"/>
      </rPr>
      <t>2:1</t>
    </r>
    <r>
      <rPr>
        <sz val="11"/>
        <rFont val="方正仿宋_GBK"/>
        <family val="4"/>
      </rPr>
      <t>的岗位，考生总成绩排名第一但面试成绩低于</t>
    </r>
    <r>
      <rPr>
        <sz val="11"/>
        <rFont val="Times New Roman"/>
        <family val="1"/>
      </rPr>
      <t>60</t>
    </r>
    <r>
      <rPr>
        <sz val="11"/>
        <rFont val="方正仿宋_GBK"/>
        <family val="4"/>
      </rPr>
      <t>分的；以及参加面试人数与招聘计划人数之比未达到</t>
    </r>
    <r>
      <rPr>
        <sz val="11"/>
        <rFont val="Times New Roman"/>
        <family val="1"/>
      </rPr>
      <t>2:1</t>
    </r>
    <r>
      <rPr>
        <sz val="11"/>
        <rFont val="方正仿宋_GBK"/>
        <family val="4"/>
      </rPr>
      <t>的岗位，考生面试成绩低于</t>
    </r>
    <r>
      <rPr>
        <sz val="11"/>
        <rFont val="Times New Roman"/>
        <family val="1"/>
      </rPr>
      <t>70</t>
    </r>
    <r>
      <rPr>
        <sz val="11"/>
        <rFont val="方正仿宋_GBK"/>
        <family val="4"/>
      </rPr>
      <t>分的，其是否进入体检环节，由区县事业单位人事综合管理部门会同招聘单位及主管部门，或市属事业单位会同主管部门按照</t>
    </r>
    <r>
      <rPr>
        <sz val="11"/>
        <rFont val="Times New Roman"/>
        <family val="1"/>
      </rPr>
      <t>“</t>
    </r>
    <r>
      <rPr>
        <sz val="11"/>
        <rFont val="方正仿宋_GBK"/>
        <family val="4"/>
      </rPr>
      <t>人岗相适</t>
    </r>
    <r>
      <rPr>
        <sz val="11"/>
        <rFont val="Times New Roman"/>
        <family val="1"/>
      </rPr>
      <t>”</t>
    </r>
    <r>
      <rPr>
        <sz val="11"/>
        <rFont val="方正仿宋_GBK"/>
        <family val="4"/>
      </rPr>
      <t>原则研究确定，并报市级事业单位人事综合管理部门备案。</t>
    </r>
    <r>
      <rPr>
        <sz val="11"/>
        <rFont val="Times New Roman"/>
        <family val="1"/>
      </rPr>
      <t xml:space="preserve">
        3.</t>
    </r>
    <r>
      <rPr>
        <sz val="11"/>
        <rFont val="方正仿宋_GBK"/>
        <family val="4"/>
      </rPr>
      <t>体检人选按照拟招聘岗位名额，根据招聘岗位总成绩从高到低</t>
    </r>
    <r>
      <rPr>
        <sz val="11"/>
        <rFont val="Times New Roman"/>
        <family val="1"/>
      </rPr>
      <t>1:1</t>
    </r>
    <r>
      <rPr>
        <sz val="11"/>
        <rFont val="方正仿宋_GBK"/>
        <family val="4"/>
      </rPr>
      <t>等额确定。当总成绩相同时，应聘人员属退役军人的优先确定为体检人选，其他应聘人员依次按照笔试成绩、专业技能测试成绩、综合面试成绩，符合岗位招聘条件的学历层次、职称、职业（执业）资格高者优先；若以上要素均相同，则加试结构化面试，以加试成绩高者优先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</si>
</sst>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4"/>
    </font>
    <font>
      <sz val="16"/>
      <color indexed="8"/>
      <name val="方正小标宋_GBK"/>
      <family val="4"/>
    </font>
    <font>
      <sz val="16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方正仿宋_GBK"/>
      <family val="4"/>
    </font>
    <font>
      <sz val="12"/>
      <color indexed="8"/>
      <name val="方正楷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name val="Times New Roman"/>
      <family val="1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6"/>
      <color theme="1"/>
      <name val="方正小标宋_GBK"/>
      <family val="4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方正楷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176" fontId="0" fillId="33" borderId="0" xfId="0" applyNumberForma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1" xfId="27" applyFont="1" applyFill="1" applyBorder="1" applyAlignment="1">
      <alignment horizontal="center" vertical="center" wrapText="1"/>
      <protection/>
    </xf>
    <xf numFmtId="0" fontId="2" fillId="0" borderId="12" xfId="27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2" fillId="0" borderId="15" xfId="27" applyFont="1" applyFill="1" applyBorder="1" applyAlignment="1">
      <alignment horizontal="center" vertical="center" wrapText="1"/>
      <protection/>
    </xf>
    <xf numFmtId="176" fontId="53" fillId="0" borderId="12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/>
    </xf>
    <xf numFmtId="176" fontId="58" fillId="0" borderId="12" xfId="0" applyNumberFormat="1" applyFont="1" applyFill="1" applyBorder="1" applyAlignment="1">
      <alignment horizontal="center" vertical="center" wrapText="1"/>
    </xf>
    <xf numFmtId="178" fontId="59" fillId="0" borderId="16" xfId="0" applyNumberFormat="1" applyFont="1" applyFill="1" applyBorder="1" applyAlignment="1">
      <alignment horizontal="center" vertical="center" wrapText="1" shrinkToFit="1"/>
    </xf>
    <xf numFmtId="178" fontId="5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4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O9" sqref="O9"/>
    </sheetView>
  </sheetViews>
  <sheetFormatPr defaultColWidth="8.8515625" defaultRowHeight="15"/>
  <cols>
    <col min="1" max="1" width="30.7109375" style="6" customWidth="1"/>
    <col min="2" max="2" width="19.00390625" style="6" customWidth="1"/>
    <col min="3" max="3" width="9.28125" style="6" customWidth="1"/>
    <col min="4" max="4" width="15.421875" style="7" customWidth="1"/>
    <col min="5" max="5" width="11.140625" style="7" customWidth="1"/>
    <col min="6" max="6" width="11.421875" style="7" customWidth="1"/>
    <col min="7" max="7" width="11.57421875" style="7" customWidth="1"/>
    <col min="8" max="8" width="15.28125" style="7" customWidth="1"/>
    <col min="9" max="9" width="11.140625" style="7" customWidth="1"/>
    <col min="10" max="10" width="10.28125" style="8" customWidth="1"/>
    <col min="11" max="11" width="11.7109375" style="8" customWidth="1"/>
    <col min="12" max="255" width="8.8515625" style="9" customWidth="1"/>
  </cols>
  <sheetData>
    <row r="1" spans="1:11" ht="69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.75" customHeight="1">
      <c r="A3" s="13" t="s">
        <v>2</v>
      </c>
      <c r="B3" s="14" t="s">
        <v>3</v>
      </c>
      <c r="C3" s="15" t="s">
        <v>4</v>
      </c>
      <c r="D3" s="16" t="s">
        <v>5</v>
      </c>
      <c r="E3" s="16"/>
      <c r="F3" s="17" t="s">
        <v>6</v>
      </c>
      <c r="G3" s="18"/>
      <c r="H3" s="18"/>
      <c r="I3" s="31"/>
      <c r="J3" s="32" t="s">
        <v>7</v>
      </c>
      <c r="K3" s="32" t="s">
        <v>8</v>
      </c>
    </row>
    <row r="4" spans="1:11" s="2" customFormat="1" ht="39.75" customHeight="1">
      <c r="A4" s="19"/>
      <c r="B4" s="14"/>
      <c r="C4" s="15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12</v>
      </c>
      <c r="J4" s="15"/>
      <c r="K4" s="15"/>
    </row>
    <row r="5" spans="1:11" s="3" customFormat="1" ht="24.75" customHeight="1">
      <c r="A5" s="21" t="s">
        <v>14</v>
      </c>
      <c r="B5" s="21" t="s">
        <v>15</v>
      </c>
      <c r="C5" s="22" t="s">
        <v>16</v>
      </c>
      <c r="D5" s="23">
        <v>61.9</v>
      </c>
      <c r="E5" s="23">
        <f>D5*50%</f>
        <v>30.95</v>
      </c>
      <c r="F5" s="23">
        <v>73</v>
      </c>
      <c r="G5" s="23">
        <f>F5*25%</f>
        <v>18.25</v>
      </c>
      <c r="H5" s="23">
        <v>63.8</v>
      </c>
      <c r="I5" s="23">
        <f>H5*25%</f>
        <v>15.95</v>
      </c>
      <c r="J5" s="33">
        <f>E5+G5+I5</f>
        <v>65.15</v>
      </c>
      <c r="K5" s="34">
        <v>2</v>
      </c>
    </row>
    <row r="6" spans="1:11" s="3" customFormat="1" ht="24.75" customHeight="1">
      <c r="A6" s="24"/>
      <c r="B6" s="24"/>
      <c r="C6" s="22" t="s">
        <v>17</v>
      </c>
      <c r="D6" s="23">
        <v>56.9</v>
      </c>
      <c r="E6" s="23">
        <f>D6*50%</f>
        <v>28.45</v>
      </c>
      <c r="F6" s="23">
        <v>83.6</v>
      </c>
      <c r="G6" s="23">
        <f>F6*25%</f>
        <v>20.9</v>
      </c>
      <c r="H6" s="23">
        <v>75.2</v>
      </c>
      <c r="I6" s="23">
        <f>H6*25%</f>
        <v>18.8</v>
      </c>
      <c r="J6" s="33">
        <f>E6+G6+I6</f>
        <v>68.14999999999999</v>
      </c>
      <c r="K6" s="34">
        <v>1</v>
      </c>
    </row>
    <row r="7" spans="1:11" s="3" customFormat="1" ht="24.75" customHeight="1">
      <c r="A7" s="24"/>
      <c r="B7" s="24"/>
      <c r="C7" s="22" t="s">
        <v>18</v>
      </c>
      <c r="D7" s="23">
        <v>53.3</v>
      </c>
      <c r="E7" s="23">
        <f>D7*50%</f>
        <v>26.65</v>
      </c>
      <c r="F7" s="23">
        <v>82.8</v>
      </c>
      <c r="G7" s="23">
        <f>F7*25%</f>
        <v>20.7</v>
      </c>
      <c r="H7" s="23">
        <v>67.8</v>
      </c>
      <c r="I7" s="23">
        <f>H7*25%</f>
        <v>16.95</v>
      </c>
      <c r="J7" s="33">
        <f>E7+G7+I7</f>
        <v>64.3</v>
      </c>
      <c r="K7" s="34">
        <v>3</v>
      </c>
    </row>
    <row r="8" spans="1:11" s="4" customFormat="1" ht="27.75" customHeight="1">
      <c r="A8" s="25"/>
      <c r="B8" s="25"/>
      <c r="C8" s="22" t="s">
        <v>19</v>
      </c>
      <c r="D8" s="23">
        <v>51.5</v>
      </c>
      <c r="E8" s="23">
        <f>D8*50%</f>
        <v>25.75</v>
      </c>
      <c r="F8" s="23">
        <v>73.4</v>
      </c>
      <c r="G8" s="23">
        <f>F8*25%</f>
        <v>18.35</v>
      </c>
      <c r="H8" s="23">
        <v>64.8</v>
      </c>
      <c r="I8" s="23">
        <f>H8*25%</f>
        <v>16.2</v>
      </c>
      <c r="J8" s="33">
        <f>E8+G8+I8</f>
        <v>60.3</v>
      </c>
      <c r="K8" s="34">
        <v>4</v>
      </c>
    </row>
    <row r="9" spans="1:11" s="4" customFormat="1" ht="126" customHeight="1">
      <c r="A9" s="26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5" customFormat="1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4.25">
      <c r="A11" s="29"/>
      <c r="B11" s="29"/>
      <c r="C11" s="29"/>
      <c r="D11" s="30"/>
      <c r="E11" s="30"/>
      <c r="F11" s="30"/>
      <c r="G11" s="30"/>
      <c r="H11" s="30"/>
      <c r="I11" s="30"/>
      <c r="J11" s="35"/>
      <c r="K11" s="35"/>
    </row>
    <row r="12" spans="1:11" ht="14.25">
      <c r="A12" s="29"/>
      <c r="B12" s="29"/>
      <c r="C12" s="29"/>
      <c r="D12" s="30"/>
      <c r="E12" s="30"/>
      <c r="F12" s="30"/>
      <c r="G12" s="30"/>
      <c r="H12" s="30"/>
      <c r="I12" s="30"/>
      <c r="J12" s="35"/>
      <c r="K12" s="35"/>
    </row>
    <row r="13" ht="14.25" customHeight="1"/>
  </sheetData>
  <sheetProtection/>
  <mergeCells count="12">
    <mergeCell ref="A1:K1"/>
    <mergeCell ref="A2:K2"/>
    <mergeCell ref="D3:E3"/>
    <mergeCell ref="F3:I3"/>
    <mergeCell ref="A9:K9"/>
    <mergeCell ref="A3:A4"/>
    <mergeCell ref="A5:A8"/>
    <mergeCell ref="B3:B4"/>
    <mergeCell ref="B5:B8"/>
    <mergeCell ref="C3:C4"/>
    <mergeCell ref="J3:J4"/>
    <mergeCell ref="K3:K4"/>
  </mergeCells>
  <printOptions horizontalCentered="1"/>
  <pageMargins left="0.03937007874015748" right="0.03937007874015748" top="0.5905511811023623" bottom="0.3937007874015748" header="0.03937007874015748" footer="0.03937007874015748"/>
  <pageSetup fitToHeight="0" fitToWidth="1" horizontalDpi="600" verticalDpi="600" orientation="landscape" paperSize="9" scale="94"/>
  <headerFooter>
    <oddFooter>&amp;R- &amp;P -</oddFooter>
    <evenFooter>&amp;L-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2020-12-07T11:00:18Z</cp:lastPrinted>
  <dcterms:created xsi:type="dcterms:W3CDTF">2015-12-21T02:17:33Z</dcterms:created>
  <dcterms:modified xsi:type="dcterms:W3CDTF">2023-02-14T03:06:56Z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89D963AC86864F0C89FE1250FA09760A</vt:lpwstr>
  </property>
</Properties>
</file>