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11175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bm">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<sst xmlns="http://schemas.openxmlformats.org/spreadsheetml/2006/main" count="258" uniqueCount="122">
  <si>
    <t>2022年博白县基层医疗卫生机构公开招聘专业技术人员
进入资格复审人选名单</t>
  </si>
  <si>
    <t>序号</t>
  </si>
  <si>
    <t>姓名</t>
  </si>
  <si>
    <t>报考单位</t>
  </si>
  <si>
    <t>报考岗位</t>
  </si>
  <si>
    <t>岗位代码</t>
  </si>
  <si>
    <t>用人方式</t>
  </si>
  <si>
    <t>面试成绩</t>
  </si>
  <si>
    <t>排名</t>
  </si>
  <si>
    <t>备注</t>
  </si>
  <si>
    <t>邓小兰</t>
  </si>
  <si>
    <t>博白县第二人民医院</t>
  </si>
  <si>
    <t>专业技术①</t>
  </si>
  <si>
    <t>使用控制数</t>
  </si>
  <si>
    <t>覃玉连</t>
  </si>
  <si>
    <t>专业技术⑥</t>
  </si>
  <si>
    <t>郑伦</t>
  </si>
  <si>
    <t>博白县博白镇城厢卫生院</t>
  </si>
  <si>
    <t>专业技术②</t>
  </si>
  <si>
    <t>事业编制</t>
  </si>
  <si>
    <t>王丽丽1</t>
  </si>
  <si>
    <t>博白县博白镇绿珠卫生院</t>
  </si>
  <si>
    <t>李兴龙</t>
  </si>
  <si>
    <t>博白县径口镇三育卫生院</t>
  </si>
  <si>
    <t>庞丽苹</t>
  </si>
  <si>
    <t>博白县浪平镇卫生院</t>
  </si>
  <si>
    <t>专业技术</t>
  </si>
  <si>
    <t>李水凤</t>
  </si>
  <si>
    <t>博白县双凤镇卫生院</t>
  </si>
  <si>
    <t>王一媛</t>
  </si>
  <si>
    <t>专业技术③</t>
  </si>
  <si>
    <t>符晶晶</t>
  </si>
  <si>
    <t>博白县水鸣镇中心卫生院</t>
  </si>
  <si>
    <t>陈茵琪</t>
  </si>
  <si>
    <t>梁玉珍</t>
  </si>
  <si>
    <t>专业技术④</t>
  </si>
  <si>
    <t>冯晓静</t>
  </si>
  <si>
    <t>专业技术⑤</t>
  </si>
  <si>
    <t>赵龙</t>
  </si>
  <si>
    <t>博白县江宁镇卫生院</t>
  </si>
  <si>
    <t>冯学剑</t>
  </si>
  <si>
    <t>博白县凤山中心卫生院</t>
  </si>
  <si>
    <t>易惠丽</t>
  </si>
  <si>
    <t>冯肖琴</t>
  </si>
  <si>
    <t>李杰</t>
  </si>
  <si>
    <t>专业技术⑦</t>
  </si>
  <si>
    <t>廖永峰</t>
  </si>
  <si>
    <t>专业技术⑧</t>
  </si>
  <si>
    <t>李凤珍</t>
  </si>
  <si>
    <t>专业技术⑬</t>
  </si>
  <si>
    <t>谢海清</t>
  </si>
  <si>
    <t>专业技术⑭</t>
  </si>
  <si>
    <t>黄清清</t>
  </si>
  <si>
    <t>专业技术⑮</t>
  </si>
  <si>
    <t>丘鑫</t>
  </si>
  <si>
    <t>专业技术⑯</t>
  </si>
  <si>
    <t>黄柳珊</t>
  </si>
  <si>
    <t>专业技术⑰</t>
  </si>
  <si>
    <t>陈小燕2</t>
  </si>
  <si>
    <t>专业技术⑱</t>
  </si>
  <si>
    <t>刘如梦</t>
  </si>
  <si>
    <t>专业技术⑲</t>
  </si>
  <si>
    <t>罗小凤</t>
  </si>
  <si>
    <t>专业技术⑳</t>
  </si>
  <si>
    <t>刘俏平</t>
  </si>
  <si>
    <t>专业技术㉑</t>
  </si>
  <si>
    <t>周清</t>
  </si>
  <si>
    <t>专业技术㉒</t>
  </si>
  <si>
    <t>朱倩</t>
  </si>
  <si>
    <t>专业技术㉓</t>
  </si>
  <si>
    <t>李润秀</t>
  </si>
  <si>
    <t>专业技术㉔</t>
  </si>
  <si>
    <t>黄香</t>
  </si>
  <si>
    <t>专业技术㉕</t>
  </si>
  <si>
    <t>廖婷婷</t>
  </si>
  <si>
    <t>专业技术㉖</t>
  </si>
  <si>
    <t>宾露</t>
  </si>
  <si>
    <t>专业技术㉗</t>
  </si>
  <si>
    <t>杨怡</t>
  </si>
  <si>
    <t>专业技术㉘</t>
  </si>
  <si>
    <t>陈柳</t>
  </si>
  <si>
    <t>专业技术㉙</t>
  </si>
  <si>
    <t>刘洁杏</t>
  </si>
  <si>
    <t>专业技术㉚</t>
  </si>
  <si>
    <t>叶凯</t>
  </si>
  <si>
    <t>博白县新田镇卫生院</t>
  </si>
  <si>
    <t>庞依婷</t>
  </si>
  <si>
    <t>罗福艳</t>
  </si>
  <si>
    <t>博白县宁潭镇卫生院</t>
  </si>
  <si>
    <t>廖惠玲</t>
  </si>
  <si>
    <t>黄辉</t>
  </si>
  <si>
    <t>博白县文地中心卫生院</t>
  </si>
  <si>
    <t>李朝俞</t>
  </si>
  <si>
    <t>博白县文地镇三江卫生院</t>
  </si>
  <si>
    <t>陈基秀</t>
  </si>
  <si>
    <t>博白县英桥中心卫生院</t>
  </si>
  <si>
    <t>黎艳</t>
  </si>
  <si>
    <t>庞媛</t>
  </si>
  <si>
    <t>戴康乐</t>
  </si>
  <si>
    <t>刘俊荣</t>
  </si>
  <si>
    <t>李益兰</t>
  </si>
  <si>
    <t>博白县沙陂镇中心卫生院</t>
  </si>
  <si>
    <t>周丽萍</t>
  </si>
  <si>
    <t>李珊珊</t>
  </si>
  <si>
    <t>杨琪琪</t>
  </si>
  <si>
    <t>博白县东平中心卫生院</t>
  </si>
  <si>
    <t>李晓凤</t>
  </si>
  <si>
    <t>博白县东平镇合江卫生院</t>
  </si>
  <si>
    <t>包炎</t>
  </si>
  <si>
    <t>博白县沙河中心卫生院</t>
  </si>
  <si>
    <t>王惠2</t>
  </si>
  <si>
    <t>博白县松旺镇卫生院</t>
  </si>
  <si>
    <t>邹异明</t>
  </si>
  <si>
    <t>凌春娣</t>
  </si>
  <si>
    <t>博白县双旺镇卫生院</t>
  </si>
  <si>
    <t>伍师敏</t>
  </si>
  <si>
    <t>刘梦</t>
  </si>
  <si>
    <t>吴春媛</t>
  </si>
  <si>
    <t>赵丽梅</t>
  </si>
  <si>
    <t>博白县大坝镇卫生院</t>
  </si>
  <si>
    <t>王雨凤</t>
  </si>
  <si>
    <t>邓彩伦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</si>
</sst>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0"/>
      <name val="宋体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u val="single"/>
      <sz val="10"/>
      <color indexed="12"/>
      <name val="宋体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u val="single"/>
      <sz val="10"/>
      <color indexed="14"/>
      <name val="宋体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28" fillId="12" borderId="0" applyNumberFormat="0" applyBorder="0" applyAlignment="0" applyProtection="0"/>
    <xf numFmtId="0" fontId="15" fillId="0" borderId="5" applyNumberFormat="0" applyFill="0" applyAlignment="0" applyProtection="0"/>
    <xf numFmtId="0" fontId="28" fillId="13" borderId="0" applyNumberFormat="0" applyBorder="0" applyAlignment="0" applyProtection="0"/>
    <xf numFmtId="0" fontId="23" fillId="9" borderId="6" applyNumberFormat="0" applyAlignment="0" applyProtection="0"/>
    <xf numFmtId="0" fontId="22" fillId="14" borderId="0" applyNumberFormat="0" applyBorder="0" applyAlignment="0" applyProtection="0"/>
    <xf numFmtId="0" fontId="12" fillId="9" borderId="1" applyNumberFormat="0" applyAlignment="0" applyProtection="0"/>
    <xf numFmtId="0" fontId="9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2" fillId="18" borderId="0" applyNumberFormat="0" applyBorder="0" applyAlignment="0" applyProtection="0"/>
    <xf numFmtId="0" fontId="17" fillId="19" borderId="0" applyNumberFormat="0" applyBorder="0" applyAlignment="0" applyProtection="0"/>
    <xf numFmtId="0" fontId="8" fillId="14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2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2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2" fillId="37" borderId="0" applyNumberFormat="0" applyBorder="0" applyAlignment="0" applyProtection="0"/>
    <xf numFmtId="0" fontId="28" fillId="38" borderId="0" applyNumberFormat="0" applyBorder="0" applyAlignment="0" applyProtection="0"/>
    <xf numFmtId="0" fontId="22" fillId="7" borderId="0" applyNumberFormat="0" applyBorder="0" applyAlignment="0" applyProtection="0"/>
    <xf numFmtId="0" fontId="7" fillId="3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0107;&#19994;&#32929;\14.&#25307;&#32856;\1.&#20844;&#24320;&#25307;&#32856;\2.2018&#24180;&#20107;&#19994;&#21333;&#20301;&#20844;&#25307;\10.&#38754;&#35797;\2.&#26448;&#26009;\2018&#24180;&#21338;&#30333;&#21439;&#20107;&#19994;&#21333;&#20301;&#20844;&#24320;&#25307;&#32856;&#24037;&#20316;&#20154;&#21592;&#38754;&#35797;&#20154;&#36873;&#21517;&#21333;&#65288;&#20844;&#215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41">
      <selection activeCell="B3" sqref="B3"/>
    </sheetView>
  </sheetViews>
  <sheetFormatPr defaultColWidth="6.50390625" defaultRowHeight="25.5" customHeight="1"/>
  <cols>
    <col min="1" max="1" width="5.25390625" style="1" customWidth="1"/>
    <col min="2" max="2" width="9.25390625" style="1" customWidth="1"/>
    <col min="3" max="3" width="24.75390625" style="1" customWidth="1"/>
    <col min="4" max="4" width="12.75390625" style="1" customWidth="1"/>
    <col min="5" max="5" width="5.50390625" style="1" customWidth="1"/>
    <col min="6" max="6" width="11.75390625" style="1" customWidth="1"/>
    <col min="7" max="7" width="6.375" style="1" customWidth="1"/>
    <col min="8" max="8" width="5.25390625" style="1" customWidth="1"/>
    <col min="9" max="236" width="6.50390625" style="1" customWidth="1"/>
    <col min="240" max="16384" width="6.50390625" style="1" customWidth="1"/>
  </cols>
  <sheetData>
    <row r="1" spans="1:9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7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8.5" customHeight="1">
      <c r="A3" s="5">
        <v>1</v>
      </c>
      <c r="B3" s="5" t="s">
        <v>10</v>
      </c>
      <c r="C3" s="5" t="s">
        <v>11</v>
      </c>
      <c r="D3" s="6" t="s">
        <v>12</v>
      </c>
      <c r="E3" s="5">
        <v>1</v>
      </c>
      <c r="F3" s="5" t="s">
        <v>13</v>
      </c>
      <c r="G3" s="5">
        <v>73.2</v>
      </c>
      <c r="H3" s="5">
        <f>IF(G3&gt;0,SUMPRODUCT((C:C=C3)*(D:D=D3)*(G:G&gt;G3))+1,"")</f>
        <v>1</v>
      </c>
      <c r="I3" s="5"/>
    </row>
    <row r="4" spans="1:9" ht="28.5" customHeight="1">
      <c r="A4" s="5">
        <v>2</v>
      </c>
      <c r="B4" s="5" t="s">
        <v>14</v>
      </c>
      <c r="C4" s="5" t="s">
        <v>11</v>
      </c>
      <c r="D4" s="6" t="s">
        <v>15</v>
      </c>
      <c r="E4" s="5">
        <v>6</v>
      </c>
      <c r="F4" s="5" t="s">
        <v>13</v>
      </c>
      <c r="G4" s="5">
        <v>83.2</v>
      </c>
      <c r="H4" s="5">
        <f>IF(G4&gt;0,SUMPRODUCT((C:C=C4)*(D:D=D4)*(G:G&gt;G4))+1,"")</f>
        <v>1</v>
      </c>
      <c r="I4" s="5"/>
    </row>
    <row r="5" spans="1:9" ht="28.5" customHeight="1">
      <c r="A5" s="5">
        <v>3</v>
      </c>
      <c r="B5" s="5" t="s">
        <v>16</v>
      </c>
      <c r="C5" s="5" t="s">
        <v>17</v>
      </c>
      <c r="D5" s="6" t="s">
        <v>18</v>
      </c>
      <c r="E5" s="5">
        <v>8</v>
      </c>
      <c r="F5" s="5" t="s">
        <v>19</v>
      </c>
      <c r="G5" s="5">
        <v>76</v>
      </c>
      <c r="H5" s="5">
        <f>IF(G5&gt;0,SUMPRODUCT((C:C=C5)*(D:D=D5)*(G:G&gt;G5))+1,"")</f>
        <v>1</v>
      </c>
      <c r="I5" s="5"/>
    </row>
    <row r="6" spans="1:9" ht="28.5" customHeight="1">
      <c r="A6" s="5">
        <v>4</v>
      </c>
      <c r="B6" s="5" t="s">
        <v>20</v>
      </c>
      <c r="C6" s="5" t="s">
        <v>21</v>
      </c>
      <c r="D6" s="6" t="s">
        <v>18</v>
      </c>
      <c r="E6" s="5">
        <v>11</v>
      </c>
      <c r="F6" s="5" t="s">
        <v>19</v>
      </c>
      <c r="G6" s="5">
        <v>87</v>
      </c>
      <c r="H6" s="5">
        <f>IF(G6&gt;0,SUMPRODUCT((C:C=C6)*(D:D=D6)*(G:G&gt;G6))+1,"")</f>
        <v>1</v>
      </c>
      <c r="I6" s="5"/>
    </row>
    <row r="7" spans="1:9" ht="28.5" customHeight="1">
      <c r="A7" s="5">
        <v>5</v>
      </c>
      <c r="B7" s="5" t="s">
        <v>22</v>
      </c>
      <c r="C7" s="5" t="s">
        <v>23</v>
      </c>
      <c r="D7" s="6" t="s">
        <v>18</v>
      </c>
      <c r="E7" s="5">
        <v>13</v>
      </c>
      <c r="F7" s="5" t="s">
        <v>19</v>
      </c>
      <c r="G7" s="5">
        <v>71.8</v>
      </c>
      <c r="H7" s="5">
        <f>IF(G7&gt;0,SUMPRODUCT((C:C=C7)*(D:D=D7)*(G:G&gt;G7))+1,"")</f>
        <v>1</v>
      </c>
      <c r="I7" s="5"/>
    </row>
    <row r="8" spans="1:9" ht="28.5" customHeight="1">
      <c r="A8" s="5">
        <v>6</v>
      </c>
      <c r="B8" s="5" t="s">
        <v>24</v>
      </c>
      <c r="C8" s="5" t="s">
        <v>25</v>
      </c>
      <c r="D8" s="6" t="s">
        <v>26</v>
      </c>
      <c r="E8" s="5">
        <v>14</v>
      </c>
      <c r="F8" s="5" t="s">
        <v>19</v>
      </c>
      <c r="G8" s="5">
        <v>83.4</v>
      </c>
      <c r="H8" s="5">
        <f>IF(G8&gt;0,SUMPRODUCT((C:C=C8)*(D:D=D8)*(G:G&gt;G8))+1,"")</f>
        <v>1</v>
      </c>
      <c r="I8" s="5"/>
    </row>
    <row r="9" spans="1:9" ht="28.5" customHeight="1">
      <c r="A9" s="5">
        <v>7</v>
      </c>
      <c r="B9" s="5" t="s">
        <v>27</v>
      </c>
      <c r="C9" s="5" t="s">
        <v>28</v>
      </c>
      <c r="D9" s="6" t="s">
        <v>18</v>
      </c>
      <c r="E9" s="5">
        <v>16</v>
      </c>
      <c r="F9" s="5" t="s">
        <v>19</v>
      </c>
      <c r="G9" s="5">
        <v>82.4</v>
      </c>
      <c r="H9" s="5">
        <f>IF(G9&gt;0,SUMPRODUCT((C:C=C9)*(D:D=D9)*(G:G&gt;G9))+1,"")</f>
        <v>1</v>
      </c>
      <c r="I9" s="5"/>
    </row>
    <row r="10" spans="1:9" ht="28.5" customHeight="1">
      <c r="A10" s="5">
        <v>8</v>
      </c>
      <c r="B10" s="5" t="s">
        <v>29</v>
      </c>
      <c r="C10" s="5" t="s">
        <v>28</v>
      </c>
      <c r="D10" s="6" t="s">
        <v>30</v>
      </c>
      <c r="E10" s="5">
        <v>17</v>
      </c>
      <c r="F10" s="5" t="s">
        <v>19</v>
      </c>
      <c r="G10" s="5">
        <v>80.2</v>
      </c>
      <c r="H10" s="5">
        <f>IF(G10&gt;0,SUMPRODUCT((C:C=C10)*(D:D=D10)*(G:G&gt;G10))+1,"")</f>
        <v>1</v>
      </c>
      <c r="I10" s="5"/>
    </row>
    <row r="11" spans="1:9" ht="28.5" customHeight="1">
      <c r="A11" s="5">
        <v>9</v>
      </c>
      <c r="B11" s="5" t="s">
        <v>31</v>
      </c>
      <c r="C11" s="5" t="s">
        <v>32</v>
      </c>
      <c r="D11" s="6" t="s">
        <v>18</v>
      </c>
      <c r="E11" s="5">
        <v>20</v>
      </c>
      <c r="F11" s="5" t="s">
        <v>19</v>
      </c>
      <c r="G11" s="5">
        <v>78</v>
      </c>
      <c r="H11" s="5">
        <f>IF(G11&gt;0,SUMPRODUCT((C:C=C11)*(D:D=D11)*(G:G&gt;G11))+1,"")</f>
        <v>1</v>
      </c>
      <c r="I11" s="5"/>
    </row>
    <row r="12" spans="1:9" ht="28.5" customHeight="1">
      <c r="A12" s="5">
        <v>10</v>
      </c>
      <c r="B12" s="5" t="s">
        <v>33</v>
      </c>
      <c r="C12" s="5" t="s">
        <v>32</v>
      </c>
      <c r="D12" s="6" t="s">
        <v>30</v>
      </c>
      <c r="E12" s="5">
        <v>21</v>
      </c>
      <c r="F12" s="5" t="s">
        <v>19</v>
      </c>
      <c r="G12" s="5">
        <v>78.8</v>
      </c>
      <c r="H12" s="5">
        <f>IF(G12&gt;0,SUMPRODUCT((C:C=C12)*(D:D=D12)*(G:G&gt;G12))+1,"")</f>
        <v>1</v>
      </c>
      <c r="I12" s="5"/>
    </row>
    <row r="13" spans="1:9" ht="28.5" customHeight="1">
      <c r="A13" s="5">
        <v>11</v>
      </c>
      <c r="B13" s="5" t="s">
        <v>34</v>
      </c>
      <c r="C13" s="5" t="s">
        <v>32</v>
      </c>
      <c r="D13" s="6" t="s">
        <v>35</v>
      </c>
      <c r="E13" s="5">
        <v>22</v>
      </c>
      <c r="F13" s="5" t="s">
        <v>19</v>
      </c>
      <c r="G13" s="5">
        <v>77</v>
      </c>
      <c r="H13" s="5">
        <f>IF(G13&gt;0,SUMPRODUCT((C:C=C13)*(D:D=D13)*(G:G&gt;G13))+1,"")</f>
        <v>1</v>
      </c>
      <c r="I13" s="5"/>
    </row>
    <row r="14" spans="1:9" ht="28.5" customHeight="1">
      <c r="A14" s="5">
        <v>12</v>
      </c>
      <c r="B14" s="5" t="s">
        <v>36</v>
      </c>
      <c r="C14" s="5" t="s">
        <v>32</v>
      </c>
      <c r="D14" s="6" t="s">
        <v>37</v>
      </c>
      <c r="E14" s="5">
        <v>23</v>
      </c>
      <c r="F14" s="5" t="s">
        <v>19</v>
      </c>
      <c r="G14" s="5">
        <v>85.8</v>
      </c>
      <c r="H14" s="5">
        <f>IF(G14&gt;0,SUMPRODUCT((C:C=C14)*(D:D=D14)*(G:G&gt;G14))+1,"")</f>
        <v>1</v>
      </c>
      <c r="I14" s="5"/>
    </row>
    <row r="15" spans="1:9" ht="28.5" customHeight="1">
      <c r="A15" s="5">
        <v>13</v>
      </c>
      <c r="B15" s="5" t="s">
        <v>38</v>
      </c>
      <c r="C15" s="5" t="s">
        <v>39</v>
      </c>
      <c r="D15" s="6" t="s">
        <v>26</v>
      </c>
      <c r="E15" s="5">
        <v>27</v>
      </c>
      <c r="F15" s="5" t="s">
        <v>19</v>
      </c>
      <c r="G15" s="5">
        <v>82.6</v>
      </c>
      <c r="H15" s="5">
        <f>IF(G15&gt;0,SUMPRODUCT((C:C=C15)*(D:D=D15)*(G:G&gt;G15))+1,"")</f>
        <v>1</v>
      </c>
      <c r="I15" s="5"/>
    </row>
    <row r="16" spans="1:9" ht="28.5" customHeight="1">
      <c r="A16" s="5">
        <v>14</v>
      </c>
      <c r="B16" s="5" t="s">
        <v>40</v>
      </c>
      <c r="C16" s="5" t="s">
        <v>41</v>
      </c>
      <c r="D16" s="6" t="s">
        <v>12</v>
      </c>
      <c r="E16" s="5">
        <v>29</v>
      </c>
      <c r="F16" s="5" t="s">
        <v>19</v>
      </c>
      <c r="G16" s="5">
        <v>74</v>
      </c>
      <c r="H16" s="5">
        <f>IF(G16&gt;0,SUMPRODUCT((C:C=C16)*(D:D=D16)*(G:G&gt;G16))+1,"")</f>
        <v>1</v>
      </c>
      <c r="I16" s="5"/>
    </row>
    <row r="17" spans="1:9" ht="28.5" customHeight="1">
      <c r="A17" s="5">
        <v>15</v>
      </c>
      <c r="B17" s="5" t="s">
        <v>42</v>
      </c>
      <c r="C17" s="5" t="s">
        <v>41</v>
      </c>
      <c r="D17" s="6" t="s">
        <v>37</v>
      </c>
      <c r="E17" s="5">
        <v>33</v>
      </c>
      <c r="F17" s="5" t="s">
        <v>19</v>
      </c>
      <c r="G17" s="5">
        <v>82.2</v>
      </c>
      <c r="H17" s="5">
        <f>IF(G17&gt;0,SUMPRODUCT((C:C=C17)*(D:D=D17)*(G:G&gt;G17))+1,"")</f>
        <v>1</v>
      </c>
      <c r="I17" s="5"/>
    </row>
    <row r="18" spans="1:9" ht="28.5" customHeight="1">
      <c r="A18" s="5">
        <v>16</v>
      </c>
      <c r="B18" s="5" t="s">
        <v>43</v>
      </c>
      <c r="C18" s="5" t="s">
        <v>41</v>
      </c>
      <c r="D18" s="6" t="s">
        <v>15</v>
      </c>
      <c r="E18" s="5">
        <v>34</v>
      </c>
      <c r="F18" s="5" t="s">
        <v>19</v>
      </c>
      <c r="G18" s="5">
        <v>76.8</v>
      </c>
      <c r="H18" s="5">
        <f>IF(G18&gt;0,SUMPRODUCT((C:C=C18)*(D:D=D18)*(G:G&gt;G18))+1,"")</f>
        <v>1</v>
      </c>
      <c r="I18" s="5"/>
    </row>
    <row r="19" spans="1:9" ht="28.5" customHeight="1">
      <c r="A19" s="5">
        <v>17</v>
      </c>
      <c r="B19" s="5" t="s">
        <v>44</v>
      </c>
      <c r="C19" s="5" t="s">
        <v>41</v>
      </c>
      <c r="D19" s="6" t="s">
        <v>45</v>
      </c>
      <c r="E19" s="5">
        <v>35</v>
      </c>
      <c r="F19" s="5" t="s">
        <v>19</v>
      </c>
      <c r="G19" s="5">
        <v>84.4</v>
      </c>
      <c r="H19" s="5">
        <f>IF(G19&gt;0,SUMPRODUCT((C:C=C19)*(D:D=D19)*(G:G&gt;G19))+1,"")</f>
        <v>1</v>
      </c>
      <c r="I19" s="5"/>
    </row>
    <row r="20" spans="1:9" ht="28.5" customHeight="1">
      <c r="A20" s="5">
        <v>18</v>
      </c>
      <c r="B20" s="5" t="s">
        <v>46</v>
      </c>
      <c r="C20" s="5" t="s">
        <v>41</v>
      </c>
      <c r="D20" s="6" t="s">
        <v>47</v>
      </c>
      <c r="E20" s="5">
        <v>36</v>
      </c>
      <c r="F20" s="5" t="s">
        <v>19</v>
      </c>
      <c r="G20" s="5">
        <v>71</v>
      </c>
      <c r="H20" s="5">
        <f>IF(G20&gt;0,SUMPRODUCT((C:C=C20)*(D:D=D20)*(G:G&gt;G20))+1,"")</f>
        <v>1</v>
      </c>
      <c r="I20" s="5"/>
    </row>
    <row r="21" spans="1:9" ht="28.5" customHeight="1">
      <c r="A21" s="5">
        <v>19</v>
      </c>
      <c r="B21" s="5" t="s">
        <v>48</v>
      </c>
      <c r="C21" s="5" t="s">
        <v>41</v>
      </c>
      <c r="D21" s="6" t="s">
        <v>49</v>
      </c>
      <c r="E21" s="5">
        <v>41</v>
      </c>
      <c r="F21" s="5" t="s">
        <v>13</v>
      </c>
      <c r="G21" s="5">
        <v>80.4</v>
      </c>
      <c r="H21" s="5">
        <f>IF(G21&gt;0,SUMPRODUCT((C:C=C21)*(D:D=D21)*(G:G&gt;G21))+1,"")</f>
        <v>1</v>
      </c>
      <c r="I21" s="5"/>
    </row>
    <row r="22" spans="1:9" ht="28.5" customHeight="1">
      <c r="A22" s="5">
        <v>20</v>
      </c>
      <c r="B22" s="5" t="s">
        <v>50</v>
      </c>
      <c r="C22" s="5" t="s">
        <v>41</v>
      </c>
      <c r="D22" s="6" t="s">
        <v>51</v>
      </c>
      <c r="E22" s="5">
        <v>42</v>
      </c>
      <c r="F22" s="5" t="s">
        <v>13</v>
      </c>
      <c r="G22" s="5">
        <v>87.6</v>
      </c>
      <c r="H22" s="5">
        <f>IF(G22&gt;0,SUMPRODUCT((C:C=C22)*(D:D=D22)*(G:G&gt;G22))+1,"")</f>
        <v>1</v>
      </c>
      <c r="I22" s="5"/>
    </row>
    <row r="23" spans="1:9" ht="28.5" customHeight="1">
      <c r="A23" s="5">
        <v>21</v>
      </c>
      <c r="B23" s="5" t="s">
        <v>52</v>
      </c>
      <c r="C23" s="5" t="s">
        <v>41</v>
      </c>
      <c r="D23" s="6" t="s">
        <v>53</v>
      </c>
      <c r="E23" s="5">
        <v>43</v>
      </c>
      <c r="F23" s="5" t="s">
        <v>13</v>
      </c>
      <c r="G23" s="5">
        <v>79.8</v>
      </c>
      <c r="H23" s="5">
        <f>IF(G23&gt;0,SUMPRODUCT((C:C=C23)*(D:D=D23)*(G:G&gt;G23))+1,"")</f>
        <v>1</v>
      </c>
      <c r="I23" s="5"/>
    </row>
    <row r="24" spans="1:9" ht="28.5" customHeight="1">
      <c r="A24" s="5">
        <v>22</v>
      </c>
      <c r="B24" s="5" t="s">
        <v>54</v>
      </c>
      <c r="C24" s="5" t="s">
        <v>41</v>
      </c>
      <c r="D24" s="6" t="s">
        <v>55</v>
      </c>
      <c r="E24" s="5">
        <v>44</v>
      </c>
      <c r="F24" s="5" t="s">
        <v>13</v>
      </c>
      <c r="G24" s="5">
        <v>80.8</v>
      </c>
      <c r="H24" s="5">
        <f>IF(G24&gt;0,SUMPRODUCT((C:C=C24)*(D:D=D24)*(G:G&gt;G24))+1,"")</f>
        <v>1</v>
      </c>
      <c r="I24" s="5"/>
    </row>
    <row r="25" spans="1:9" ht="28.5" customHeight="1">
      <c r="A25" s="5">
        <v>23</v>
      </c>
      <c r="B25" s="5" t="s">
        <v>56</v>
      </c>
      <c r="C25" s="5" t="s">
        <v>41</v>
      </c>
      <c r="D25" s="6" t="s">
        <v>57</v>
      </c>
      <c r="E25" s="5">
        <v>45</v>
      </c>
      <c r="F25" s="5" t="s">
        <v>13</v>
      </c>
      <c r="G25" s="5">
        <v>80.4</v>
      </c>
      <c r="H25" s="5">
        <f>IF(G25&gt;0,SUMPRODUCT((C:C=C25)*(D:D=D25)*(G:G&gt;G25))+1,"")</f>
        <v>1</v>
      </c>
      <c r="I25" s="5"/>
    </row>
    <row r="26" spans="1:9" ht="28.5" customHeight="1">
      <c r="A26" s="5">
        <v>24</v>
      </c>
      <c r="B26" s="5" t="s">
        <v>58</v>
      </c>
      <c r="C26" s="5" t="s">
        <v>41</v>
      </c>
      <c r="D26" s="6" t="s">
        <v>59</v>
      </c>
      <c r="E26" s="5">
        <v>46</v>
      </c>
      <c r="F26" s="5" t="s">
        <v>13</v>
      </c>
      <c r="G26" s="5">
        <v>81.4</v>
      </c>
      <c r="H26" s="5">
        <f>IF(G26&gt;0,SUMPRODUCT((C:C=C26)*(D:D=D26)*(G:G&gt;G26))+1,"")</f>
        <v>1</v>
      </c>
      <c r="I26" s="5"/>
    </row>
    <row r="27" spans="1:9" ht="28.5" customHeight="1">
      <c r="A27" s="5">
        <v>25</v>
      </c>
      <c r="B27" s="5" t="s">
        <v>60</v>
      </c>
      <c r="C27" s="5" t="s">
        <v>41</v>
      </c>
      <c r="D27" s="6" t="s">
        <v>61</v>
      </c>
      <c r="E27" s="5">
        <v>47</v>
      </c>
      <c r="F27" s="5" t="s">
        <v>13</v>
      </c>
      <c r="G27" s="5">
        <v>82.8</v>
      </c>
      <c r="H27" s="5">
        <f>IF(G27&gt;0,SUMPRODUCT((C:C=C27)*(D:D=D27)*(G:G&gt;G27))+1,"")</f>
        <v>1</v>
      </c>
      <c r="I27" s="5"/>
    </row>
    <row r="28" spans="1:9" ht="28.5" customHeight="1">
      <c r="A28" s="5">
        <v>26</v>
      </c>
      <c r="B28" s="5" t="s">
        <v>62</v>
      </c>
      <c r="C28" s="5" t="s">
        <v>41</v>
      </c>
      <c r="D28" s="6" t="s">
        <v>63</v>
      </c>
      <c r="E28" s="5">
        <v>48</v>
      </c>
      <c r="F28" s="5" t="s">
        <v>13</v>
      </c>
      <c r="G28" s="5">
        <v>81.6</v>
      </c>
      <c r="H28" s="5">
        <f>IF(G28&gt;0,SUMPRODUCT((C:C=C28)*(D:D=D28)*(G:G&gt;G28))+1,"")</f>
        <v>1</v>
      </c>
      <c r="I28" s="5"/>
    </row>
    <row r="29" spans="1:9" ht="28.5" customHeight="1">
      <c r="A29" s="5">
        <v>27</v>
      </c>
      <c r="B29" s="5" t="s">
        <v>64</v>
      </c>
      <c r="C29" s="5" t="s">
        <v>41</v>
      </c>
      <c r="D29" s="6" t="s">
        <v>65</v>
      </c>
      <c r="E29" s="5">
        <v>49</v>
      </c>
      <c r="F29" s="5" t="s">
        <v>13</v>
      </c>
      <c r="G29" s="5">
        <v>77.2</v>
      </c>
      <c r="H29" s="5">
        <f>IF(G29&gt;0,SUMPRODUCT((C:C=C29)*(D:D=D29)*(G:G&gt;G29))+1,"")</f>
        <v>1</v>
      </c>
      <c r="I29" s="5"/>
    </row>
    <row r="30" spans="1:9" ht="28.5" customHeight="1">
      <c r="A30" s="5">
        <v>28</v>
      </c>
      <c r="B30" s="5" t="s">
        <v>66</v>
      </c>
      <c r="C30" s="5" t="s">
        <v>41</v>
      </c>
      <c r="D30" s="6" t="s">
        <v>67</v>
      </c>
      <c r="E30" s="5">
        <v>50</v>
      </c>
      <c r="F30" s="5" t="s">
        <v>13</v>
      </c>
      <c r="G30" s="5">
        <v>80.2</v>
      </c>
      <c r="H30" s="5">
        <f>IF(G30&gt;0,SUMPRODUCT((C:C=C30)*(D:D=D30)*(G:G&gt;G30))+1,"")</f>
        <v>1</v>
      </c>
      <c r="I30" s="5"/>
    </row>
    <row r="31" spans="1:9" ht="28.5" customHeight="1">
      <c r="A31" s="5">
        <v>29</v>
      </c>
      <c r="B31" s="5" t="s">
        <v>68</v>
      </c>
      <c r="C31" s="5" t="s">
        <v>41</v>
      </c>
      <c r="D31" s="6" t="s">
        <v>69</v>
      </c>
      <c r="E31" s="5">
        <v>51</v>
      </c>
      <c r="F31" s="5" t="s">
        <v>13</v>
      </c>
      <c r="G31" s="5">
        <v>84.2</v>
      </c>
      <c r="H31" s="5">
        <f>IF(G31&gt;0,SUMPRODUCT((C:C=C31)*(D:D=D31)*(G:G&gt;G31))+1,"")</f>
        <v>1</v>
      </c>
      <c r="I31" s="5"/>
    </row>
    <row r="32" spans="1:9" ht="28.5" customHeight="1">
      <c r="A32" s="5">
        <v>30</v>
      </c>
      <c r="B32" s="5" t="s">
        <v>70</v>
      </c>
      <c r="C32" s="5" t="s">
        <v>41</v>
      </c>
      <c r="D32" s="6" t="s">
        <v>71</v>
      </c>
      <c r="E32" s="5">
        <v>52</v>
      </c>
      <c r="F32" s="5" t="s">
        <v>13</v>
      </c>
      <c r="G32" s="5">
        <v>71.6</v>
      </c>
      <c r="H32" s="5">
        <f>IF(G32&gt;0,SUMPRODUCT((C:C=C32)*(D:D=D32)*(G:G&gt;G32))+1,"")</f>
        <v>1</v>
      </c>
      <c r="I32" s="5"/>
    </row>
    <row r="33" spans="1:9" ht="28.5" customHeight="1">
      <c r="A33" s="5">
        <v>31</v>
      </c>
      <c r="B33" s="5" t="s">
        <v>72</v>
      </c>
      <c r="C33" s="5" t="s">
        <v>41</v>
      </c>
      <c r="D33" s="6" t="s">
        <v>73</v>
      </c>
      <c r="E33" s="5">
        <v>53</v>
      </c>
      <c r="F33" s="5" t="s">
        <v>13</v>
      </c>
      <c r="G33" s="5">
        <v>83</v>
      </c>
      <c r="H33" s="5">
        <f>IF(G33&gt;0,SUMPRODUCT((C:C=C33)*(D:D=D33)*(G:G&gt;G33))+1,"")</f>
        <v>1</v>
      </c>
      <c r="I33" s="5"/>
    </row>
    <row r="34" spans="1:9" ht="28.5" customHeight="1">
      <c r="A34" s="5">
        <v>32</v>
      </c>
      <c r="B34" s="5" t="s">
        <v>74</v>
      </c>
      <c r="C34" s="5" t="s">
        <v>41</v>
      </c>
      <c r="D34" s="6" t="s">
        <v>75</v>
      </c>
      <c r="E34" s="5">
        <v>54</v>
      </c>
      <c r="F34" s="5" t="s">
        <v>13</v>
      </c>
      <c r="G34" s="5">
        <v>74</v>
      </c>
      <c r="H34" s="5">
        <f>IF(G34&gt;0,SUMPRODUCT((C:C=C34)*(D:D=D34)*(G:G&gt;G34))+1,"")</f>
        <v>1</v>
      </c>
      <c r="I34" s="5"/>
    </row>
    <row r="35" spans="1:9" ht="28.5" customHeight="1">
      <c r="A35" s="5">
        <v>33</v>
      </c>
      <c r="B35" s="5" t="s">
        <v>76</v>
      </c>
      <c r="C35" s="5" t="s">
        <v>41</v>
      </c>
      <c r="D35" s="6" t="s">
        <v>77</v>
      </c>
      <c r="E35" s="5">
        <v>55</v>
      </c>
      <c r="F35" s="5" t="s">
        <v>13</v>
      </c>
      <c r="G35" s="5">
        <v>78.8</v>
      </c>
      <c r="H35" s="5">
        <f>IF(G35&gt;0,SUMPRODUCT((C:C=C35)*(D:D=D35)*(G:G&gt;G35))+1,"")</f>
        <v>1</v>
      </c>
      <c r="I35" s="5"/>
    </row>
    <row r="36" spans="1:9" ht="28.5" customHeight="1">
      <c r="A36" s="5">
        <v>34</v>
      </c>
      <c r="B36" s="5" t="s">
        <v>78</v>
      </c>
      <c r="C36" s="5" t="s">
        <v>41</v>
      </c>
      <c r="D36" s="6" t="s">
        <v>79</v>
      </c>
      <c r="E36" s="5">
        <v>56</v>
      </c>
      <c r="F36" s="5" t="s">
        <v>13</v>
      </c>
      <c r="G36" s="5">
        <v>80</v>
      </c>
      <c r="H36" s="5">
        <f>IF(G36&gt;0,SUMPRODUCT((C:C=C36)*(D:D=D36)*(G:G&gt;G36))+1,"")</f>
        <v>1</v>
      </c>
      <c r="I36" s="5"/>
    </row>
    <row r="37" spans="1:9" ht="28.5" customHeight="1">
      <c r="A37" s="5">
        <v>35</v>
      </c>
      <c r="B37" s="5" t="s">
        <v>80</v>
      </c>
      <c r="C37" s="5" t="s">
        <v>41</v>
      </c>
      <c r="D37" s="6" t="s">
        <v>81</v>
      </c>
      <c r="E37" s="5">
        <v>57</v>
      </c>
      <c r="F37" s="5" t="s">
        <v>13</v>
      </c>
      <c r="G37" s="5">
        <v>83</v>
      </c>
      <c r="H37" s="5">
        <f>IF(G37&gt;0,SUMPRODUCT((C:C=C37)*(D:D=D37)*(G:G&gt;G37))+1,"")</f>
        <v>1</v>
      </c>
      <c r="I37" s="5"/>
    </row>
    <row r="38" spans="1:9" ht="28.5" customHeight="1">
      <c r="A38" s="5">
        <v>36</v>
      </c>
      <c r="B38" s="5" t="s">
        <v>82</v>
      </c>
      <c r="C38" s="5" t="s">
        <v>41</v>
      </c>
      <c r="D38" s="6" t="s">
        <v>83</v>
      </c>
      <c r="E38" s="5">
        <v>58</v>
      </c>
      <c r="F38" s="5" t="s">
        <v>13</v>
      </c>
      <c r="G38" s="5">
        <v>88.2</v>
      </c>
      <c r="H38" s="5">
        <f>IF(G38&gt;0,SUMPRODUCT((C:C=C38)*(D:D=D38)*(G:G&gt;G38))+1,"")</f>
        <v>1</v>
      </c>
      <c r="I38" s="5"/>
    </row>
    <row r="39" spans="1:9" ht="28.5" customHeight="1">
      <c r="A39" s="5">
        <v>37</v>
      </c>
      <c r="B39" s="5" t="s">
        <v>84</v>
      </c>
      <c r="C39" s="5" t="s">
        <v>85</v>
      </c>
      <c r="D39" s="6" t="s">
        <v>12</v>
      </c>
      <c r="E39" s="5">
        <v>65</v>
      </c>
      <c r="F39" s="5" t="s">
        <v>19</v>
      </c>
      <c r="G39" s="5">
        <v>74.6</v>
      </c>
      <c r="H39" s="5">
        <f>IF(G39&gt;0,SUMPRODUCT((C:C=C39)*(D:D=D39)*(G:G&gt;G39))+1,"")</f>
        <v>1</v>
      </c>
      <c r="I39" s="5"/>
    </row>
    <row r="40" spans="1:9" ht="28.5" customHeight="1">
      <c r="A40" s="5">
        <v>38</v>
      </c>
      <c r="B40" s="5" t="s">
        <v>86</v>
      </c>
      <c r="C40" s="5" t="s">
        <v>85</v>
      </c>
      <c r="D40" s="6" t="s">
        <v>18</v>
      </c>
      <c r="E40" s="5">
        <v>66</v>
      </c>
      <c r="F40" s="5" t="s">
        <v>19</v>
      </c>
      <c r="G40" s="5">
        <v>82.8</v>
      </c>
      <c r="H40" s="5">
        <f>IF(G40&gt;0,SUMPRODUCT((C:C=C40)*(D:D=D40)*(G:G&gt;G40))+1,"")</f>
        <v>1</v>
      </c>
      <c r="I40" s="5"/>
    </row>
    <row r="41" spans="1:9" ht="28.5" customHeight="1">
      <c r="A41" s="5">
        <v>39</v>
      </c>
      <c r="B41" s="5" t="s">
        <v>87</v>
      </c>
      <c r="C41" s="5" t="s">
        <v>88</v>
      </c>
      <c r="D41" s="6" t="s">
        <v>12</v>
      </c>
      <c r="E41" s="5">
        <v>67</v>
      </c>
      <c r="F41" s="5" t="s">
        <v>19</v>
      </c>
      <c r="G41" s="5">
        <v>77.2</v>
      </c>
      <c r="H41" s="5">
        <f>IF(G41&gt;0,SUMPRODUCT((C:C=C41)*(D:D=D41)*(G:G&gt;G41))+1,"")</f>
        <v>1</v>
      </c>
      <c r="I41" s="5"/>
    </row>
    <row r="42" spans="1:9" ht="28.5" customHeight="1">
      <c r="A42" s="5">
        <v>40</v>
      </c>
      <c r="B42" s="5" t="s">
        <v>89</v>
      </c>
      <c r="C42" s="5" t="s">
        <v>88</v>
      </c>
      <c r="D42" s="6" t="s">
        <v>18</v>
      </c>
      <c r="E42" s="5">
        <v>68</v>
      </c>
      <c r="F42" s="5" t="s">
        <v>19</v>
      </c>
      <c r="G42" s="5">
        <v>80.8</v>
      </c>
      <c r="H42" s="5">
        <f>IF(G42&gt;0,SUMPRODUCT((C:C=C42)*(D:D=D42)*(G:G&gt;G42))+1,"")</f>
        <v>1</v>
      </c>
      <c r="I42" s="5"/>
    </row>
    <row r="43" spans="1:9" ht="28.5" customHeight="1">
      <c r="A43" s="5">
        <v>41</v>
      </c>
      <c r="B43" s="5" t="s">
        <v>90</v>
      </c>
      <c r="C43" s="5" t="s">
        <v>91</v>
      </c>
      <c r="D43" s="6" t="s">
        <v>12</v>
      </c>
      <c r="E43" s="5">
        <v>70</v>
      </c>
      <c r="F43" s="5" t="s">
        <v>19</v>
      </c>
      <c r="G43" s="5">
        <v>76.8</v>
      </c>
      <c r="H43" s="5">
        <f>IF(G43&gt;0,SUMPRODUCT((C:C=C43)*(D:D=D43)*(G:G&gt;G43))+1,"")</f>
        <v>1</v>
      </c>
      <c r="I43" s="5"/>
    </row>
    <row r="44" spans="1:9" ht="28.5" customHeight="1">
      <c r="A44" s="5">
        <v>42</v>
      </c>
      <c r="B44" s="5" t="s">
        <v>92</v>
      </c>
      <c r="C44" s="5" t="s">
        <v>93</v>
      </c>
      <c r="D44" s="6" t="s">
        <v>12</v>
      </c>
      <c r="E44" s="5">
        <v>78</v>
      </c>
      <c r="F44" s="5" t="s">
        <v>19</v>
      </c>
      <c r="G44" s="5">
        <v>72.2</v>
      </c>
      <c r="H44" s="5">
        <f>IF(G44&gt;0,SUMPRODUCT((C:C=C44)*(D:D=D44)*(G:G&gt;G44))+1,"")</f>
        <v>1</v>
      </c>
      <c r="I44" s="5"/>
    </row>
    <row r="45" spans="1:9" ht="28.5" customHeight="1">
      <c r="A45" s="5">
        <v>43</v>
      </c>
      <c r="B45" s="5" t="s">
        <v>94</v>
      </c>
      <c r="C45" s="5" t="s">
        <v>95</v>
      </c>
      <c r="D45" s="6" t="s">
        <v>12</v>
      </c>
      <c r="E45" s="5">
        <v>80</v>
      </c>
      <c r="F45" s="5" t="s">
        <v>19</v>
      </c>
      <c r="G45" s="5">
        <v>80</v>
      </c>
      <c r="H45" s="5">
        <f>IF(G45&gt;0,SUMPRODUCT((C:C=C45)*(D:D=D45)*(G:G&gt;G45))+1,"")</f>
        <v>1</v>
      </c>
      <c r="I45" s="5"/>
    </row>
    <row r="46" spans="1:9" ht="28.5" customHeight="1">
      <c r="A46" s="5">
        <v>44</v>
      </c>
      <c r="B46" s="5" t="s">
        <v>96</v>
      </c>
      <c r="C46" s="5" t="s">
        <v>95</v>
      </c>
      <c r="D46" s="6" t="s">
        <v>18</v>
      </c>
      <c r="E46" s="5">
        <v>81</v>
      </c>
      <c r="F46" s="5" t="s">
        <v>19</v>
      </c>
      <c r="G46" s="5">
        <v>80.8</v>
      </c>
      <c r="H46" s="5">
        <f>IF(G46&gt;0,SUMPRODUCT((C:C=C46)*(D:D=D46)*(G:G&gt;G46))+1,"")</f>
        <v>1</v>
      </c>
      <c r="I46" s="5"/>
    </row>
    <row r="47" spans="1:9" ht="28.5" customHeight="1">
      <c r="A47" s="5">
        <v>45</v>
      </c>
      <c r="B47" s="5" t="s">
        <v>97</v>
      </c>
      <c r="C47" s="5" t="s">
        <v>95</v>
      </c>
      <c r="D47" s="6" t="s">
        <v>30</v>
      </c>
      <c r="E47" s="5">
        <v>82</v>
      </c>
      <c r="F47" s="5" t="s">
        <v>19</v>
      </c>
      <c r="G47" s="5">
        <v>84.4</v>
      </c>
      <c r="H47" s="5">
        <f>IF(G47&gt;0,SUMPRODUCT((C:C=C47)*(D:D=D47)*(G:G&gt;G47))+1,"")</f>
        <v>1</v>
      </c>
      <c r="I47" s="5"/>
    </row>
    <row r="48" spans="1:9" ht="28.5" customHeight="1">
      <c r="A48" s="5">
        <v>46</v>
      </c>
      <c r="B48" s="5" t="s">
        <v>98</v>
      </c>
      <c r="C48" s="5" t="s">
        <v>95</v>
      </c>
      <c r="D48" s="6" t="s">
        <v>37</v>
      </c>
      <c r="E48" s="5">
        <v>84</v>
      </c>
      <c r="F48" s="5" t="s">
        <v>19</v>
      </c>
      <c r="G48" s="5">
        <v>66.4</v>
      </c>
      <c r="H48" s="5">
        <f>IF(G48&gt;0,SUMPRODUCT((C:C=C48)*(D:D=D48)*(G:G&gt;G48))+1,"")</f>
        <v>1</v>
      </c>
      <c r="I48" s="5"/>
    </row>
    <row r="49" spans="1:9" ht="28.5" customHeight="1">
      <c r="A49" s="5">
        <v>47</v>
      </c>
      <c r="B49" s="5" t="s">
        <v>99</v>
      </c>
      <c r="C49" s="5" t="s">
        <v>95</v>
      </c>
      <c r="D49" s="6" t="s">
        <v>45</v>
      </c>
      <c r="E49" s="5">
        <v>86</v>
      </c>
      <c r="F49" s="5" t="s">
        <v>19</v>
      </c>
      <c r="G49" s="5">
        <v>72.4</v>
      </c>
      <c r="H49" s="5">
        <f>IF(G49&gt;0,SUMPRODUCT((C:C=C49)*(D:D=D49)*(G:G&gt;G49))+1,"")</f>
        <v>1</v>
      </c>
      <c r="I49" s="5"/>
    </row>
    <row r="50" spans="1:9" ht="28.5" customHeight="1">
      <c r="A50" s="5">
        <v>48</v>
      </c>
      <c r="B50" s="5" t="s">
        <v>100</v>
      </c>
      <c r="C50" s="5" t="s">
        <v>101</v>
      </c>
      <c r="D50" s="6" t="s">
        <v>12</v>
      </c>
      <c r="E50" s="5">
        <v>87</v>
      </c>
      <c r="F50" s="5" t="s">
        <v>19</v>
      </c>
      <c r="G50" s="5">
        <v>76.8</v>
      </c>
      <c r="H50" s="5">
        <f>IF(G50&gt;0,SUMPRODUCT((C:C=C50)*(D:D=D50)*(G:G&gt;G50))+1,"")</f>
        <v>1</v>
      </c>
      <c r="I50" s="5"/>
    </row>
    <row r="51" spans="1:9" ht="28.5" customHeight="1">
      <c r="A51" s="5">
        <v>49</v>
      </c>
      <c r="B51" s="5" t="s">
        <v>102</v>
      </c>
      <c r="C51" s="5" t="s">
        <v>101</v>
      </c>
      <c r="D51" s="6" t="s">
        <v>18</v>
      </c>
      <c r="E51" s="5">
        <v>88</v>
      </c>
      <c r="F51" s="5" t="s">
        <v>19</v>
      </c>
      <c r="G51" s="5">
        <v>76.8</v>
      </c>
      <c r="H51" s="5">
        <f>IF(G51&gt;0,SUMPRODUCT((C:C=C51)*(D:D=D51)*(G:G&gt;G51))+1,"")</f>
        <v>1</v>
      </c>
      <c r="I51" s="5"/>
    </row>
    <row r="52" spans="1:9" ht="28.5" customHeight="1">
      <c r="A52" s="5">
        <v>50</v>
      </c>
      <c r="B52" s="5" t="s">
        <v>103</v>
      </c>
      <c r="C52" s="5" t="s">
        <v>101</v>
      </c>
      <c r="D52" s="6" t="s">
        <v>30</v>
      </c>
      <c r="E52" s="5">
        <v>89</v>
      </c>
      <c r="F52" s="5" t="s">
        <v>19</v>
      </c>
      <c r="G52" s="5">
        <v>78.8</v>
      </c>
      <c r="H52" s="5">
        <f>IF(G52&gt;0,SUMPRODUCT((C:C=C52)*(D:D=D52)*(G:G&gt;G52))+1,"")</f>
        <v>1</v>
      </c>
      <c r="I52" s="5"/>
    </row>
    <row r="53" spans="1:9" ht="28.5" customHeight="1">
      <c r="A53" s="5">
        <v>51</v>
      </c>
      <c r="B53" s="5" t="s">
        <v>104</v>
      </c>
      <c r="C53" s="5" t="s">
        <v>105</v>
      </c>
      <c r="D53" s="6" t="s">
        <v>35</v>
      </c>
      <c r="E53" s="5">
        <v>94</v>
      </c>
      <c r="F53" s="5" t="s">
        <v>19</v>
      </c>
      <c r="G53" s="5">
        <v>77.4</v>
      </c>
      <c r="H53" s="5">
        <f>IF(G53&gt;0,SUMPRODUCT((C:C=C53)*(D:D=D53)*(G:G&gt;G53))+1,"")</f>
        <v>1</v>
      </c>
      <c r="I53" s="5"/>
    </row>
    <row r="54" spans="1:9" ht="28.5" customHeight="1">
      <c r="A54" s="5">
        <v>52</v>
      </c>
      <c r="B54" s="5" t="s">
        <v>106</v>
      </c>
      <c r="C54" s="5" t="s">
        <v>107</v>
      </c>
      <c r="D54" s="6" t="s">
        <v>26</v>
      </c>
      <c r="E54" s="5">
        <v>95</v>
      </c>
      <c r="F54" s="5" t="s">
        <v>19</v>
      </c>
      <c r="G54" s="5">
        <v>87.2</v>
      </c>
      <c r="H54" s="5">
        <f>IF(G54&gt;0,SUMPRODUCT((C:C=C54)*(D:D=D54)*(G:G&gt;G54))+1,"")</f>
        <v>1</v>
      </c>
      <c r="I54" s="5"/>
    </row>
    <row r="55" spans="1:9" ht="28.5" customHeight="1">
      <c r="A55" s="5">
        <v>53</v>
      </c>
      <c r="B55" s="5" t="s">
        <v>108</v>
      </c>
      <c r="C55" s="5" t="s">
        <v>109</v>
      </c>
      <c r="D55" s="6" t="s">
        <v>37</v>
      </c>
      <c r="E55" s="5">
        <v>100</v>
      </c>
      <c r="F55" s="5" t="s">
        <v>19</v>
      </c>
      <c r="G55" s="5">
        <v>67.4</v>
      </c>
      <c r="H55" s="5">
        <f>IF(G55&gt;0,SUMPRODUCT((C:C=C55)*(D:D=D55)*(G:G&gt;G55))+1,"")</f>
        <v>1</v>
      </c>
      <c r="I55" s="5"/>
    </row>
    <row r="56" spans="1:9" ht="28.5" customHeight="1">
      <c r="A56" s="5">
        <v>54</v>
      </c>
      <c r="B56" s="5" t="s">
        <v>110</v>
      </c>
      <c r="C56" s="5" t="s">
        <v>111</v>
      </c>
      <c r="D56" s="6" t="s">
        <v>12</v>
      </c>
      <c r="E56" s="5">
        <v>104</v>
      </c>
      <c r="F56" s="5" t="s">
        <v>19</v>
      </c>
      <c r="G56" s="5">
        <v>80.6</v>
      </c>
      <c r="H56" s="5">
        <f>IF(G56&gt;0,SUMPRODUCT((C:C=C56)*(D:D=D56)*(G:G&gt;G56))+1,"")</f>
        <v>1</v>
      </c>
      <c r="I56" s="5"/>
    </row>
    <row r="57" spans="1:9" ht="28.5" customHeight="1">
      <c r="A57" s="5">
        <v>55</v>
      </c>
      <c r="B57" s="5" t="s">
        <v>112</v>
      </c>
      <c r="C57" s="5" t="s">
        <v>111</v>
      </c>
      <c r="D57" s="6" t="s">
        <v>30</v>
      </c>
      <c r="E57" s="5">
        <v>106</v>
      </c>
      <c r="F57" s="5" t="s">
        <v>19</v>
      </c>
      <c r="G57" s="5">
        <v>73.2</v>
      </c>
      <c r="H57" s="5">
        <f>IF(G57&gt;0,SUMPRODUCT((C:C=C57)*(D:D=D57)*(G:G&gt;G57))+1,"")</f>
        <v>1</v>
      </c>
      <c r="I57" s="5"/>
    </row>
    <row r="58" spans="1:9" ht="28.5" customHeight="1">
      <c r="A58" s="5">
        <v>56</v>
      </c>
      <c r="B58" s="5" t="s">
        <v>113</v>
      </c>
      <c r="C58" s="5" t="s">
        <v>114</v>
      </c>
      <c r="D58" s="6" t="s">
        <v>12</v>
      </c>
      <c r="E58" s="5">
        <v>108</v>
      </c>
      <c r="F58" s="5" t="s">
        <v>19</v>
      </c>
      <c r="G58" s="5">
        <v>76.4</v>
      </c>
      <c r="H58" s="5">
        <f>IF(G58&gt;0,SUMPRODUCT((C:C=C58)*(D:D=D58)*(G:G&gt;G58))+1,"")</f>
        <v>1</v>
      </c>
      <c r="I58" s="5"/>
    </row>
    <row r="59" spans="1:9" ht="28.5" customHeight="1">
      <c r="A59" s="5">
        <v>57</v>
      </c>
      <c r="B59" s="5" t="s">
        <v>115</v>
      </c>
      <c r="C59" s="5" t="s">
        <v>114</v>
      </c>
      <c r="D59" s="6" t="s">
        <v>18</v>
      </c>
      <c r="E59" s="5">
        <v>109</v>
      </c>
      <c r="F59" s="5" t="s">
        <v>19</v>
      </c>
      <c r="G59" s="5">
        <v>77.2</v>
      </c>
      <c r="H59" s="5">
        <f>IF(G59&gt;0,SUMPRODUCT((C:C=C59)*(D:D=D59)*(G:G&gt;G59))+1,"")</f>
        <v>1</v>
      </c>
      <c r="I59" s="5"/>
    </row>
    <row r="60" spans="1:9" ht="28.5" customHeight="1">
      <c r="A60" s="5">
        <v>58</v>
      </c>
      <c r="B60" s="5" t="s">
        <v>116</v>
      </c>
      <c r="C60" s="5" t="s">
        <v>114</v>
      </c>
      <c r="D60" s="6" t="s">
        <v>30</v>
      </c>
      <c r="E60" s="5">
        <v>110</v>
      </c>
      <c r="F60" s="5" t="s">
        <v>19</v>
      </c>
      <c r="G60" s="5">
        <v>83.6</v>
      </c>
      <c r="H60" s="5">
        <f>IF(G60&gt;0,SUMPRODUCT((C:C=C60)*(D:D=D60)*(G:G&gt;G60))+1,"")</f>
        <v>1</v>
      </c>
      <c r="I60" s="5"/>
    </row>
    <row r="61" spans="1:9" ht="28.5" customHeight="1">
      <c r="A61" s="5">
        <v>59</v>
      </c>
      <c r="B61" s="5" t="s">
        <v>117</v>
      </c>
      <c r="C61" s="5" t="s">
        <v>114</v>
      </c>
      <c r="D61" s="6" t="s">
        <v>35</v>
      </c>
      <c r="E61" s="5">
        <v>111</v>
      </c>
      <c r="F61" s="5" t="s">
        <v>19</v>
      </c>
      <c r="G61" s="5">
        <v>77</v>
      </c>
      <c r="H61" s="5">
        <f>IF(G61&gt;0,SUMPRODUCT((C:C=C61)*(D:D=D61)*(G:G&gt;G61))+1,"")</f>
        <v>1</v>
      </c>
      <c r="I61" s="5"/>
    </row>
    <row r="62" spans="1:9" ht="28.5" customHeight="1">
      <c r="A62" s="5">
        <v>60</v>
      </c>
      <c r="B62" s="5" t="s">
        <v>118</v>
      </c>
      <c r="C62" s="5" t="s">
        <v>119</v>
      </c>
      <c r="D62" s="6" t="s">
        <v>12</v>
      </c>
      <c r="E62" s="5">
        <v>112</v>
      </c>
      <c r="F62" s="5" t="s">
        <v>19</v>
      </c>
      <c r="G62" s="5">
        <v>75.6</v>
      </c>
      <c r="H62" s="5">
        <f>IF(G62&gt;0,SUMPRODUCT((C:C=C62)*(D:D=D62)*(G:G&gt;G62))+1,"")</f>
        <v>1</v>
      </c>
      <c r="I62" s="5"/>
    </row>
    <row r="63" spans="1:9" ht="28.5" customHeight="1">
      <c r="A63" s="5">
        <v>61</v>
      </c>
      <c r="B63" s="5" t="s">
        <v>120</v>
      </c>
      <c r="C63" s="5" t="s">
        <v>119</v>
      </c>
      <c r="D63" s="6" t="s">
        <v>18</v>
      </c>
      <c r="E63" s="5">
        <v>113</v>
      </c>
      <c r="F63" s="5" t="s">
        <v>19</v>
      </c>
      <c r="G63" s="5">
        <v>74</v>
      </c>
      <c r="H63" s="5">
        <f>IF(G63&gt;0,SUMPRODUCT((C:C=C63)*(D:D=D63)*(G:G&gt;G63))+1,"")</f>
        <v>1</v>
      </c>
      <c r="I63" s="5"/>
    </row>
    <row r="64" spans="1:9" ht="28.5" customHeight="1">
      <c r="A64" s="5">
        <v>62</v>
      </c>
      <c r="B64" s="5" t="s">
        <v>121</v>
      </c>
      <c r="C64" s="5" t="s">
        <v>119</v>
      </c>
      <c r="D64" s="6" t="s">
        <v>30</v>
      </c>
      <c r="E64" s="5">
        <v>114</v>
      </c>
      <c r="F64" s="5" t="s">
        <v>19</v>
      </c>
      <c r="G64" s="5">
        <v>76.2</v>
      </c>
      <c r="H64" s="5">
        <f>IF(G64&gt;0,SUMPRODUCT((C:C=C64)*(D:D=D64)*(G:G&gt;G64))+1,"")</f>
        <v>1</v>
      </c>
      <c r="I64" s="5"/>
    </row>
  </sheetData>
  <sheetProtection/>
  <mergeCells count="1">
    <mergeCell ref="A1:I1"/>
  </mergeCells>
  <conditionalFormatting sqref="B2">
    <cfRule type="expression" priority="1" dxfId="0" stopIfTrue="1">
      <formula>AND(COUNTIF($B$2,B2)&gt;1,NOT(ISBLANK(B2)))</formula>
    </cfRule>
  </conditionalFormatting>
  <printOptions/>
  <pageMargins left="0.4326388888888889" right="0.3145833333333333" top="0.9048611111111111" bottom="0.7083333333333334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THTF</cp:lastModifiedBy>
  <cp:lastPrinted>2023-02-12T04:46:52Z</cp:lastPrinted>
  <dcterms:created xsi:type="dcterms:W3CDTF">2018-07-09T06:08:35Z</dcterms:created>
  <dcterms:modified xsi:type="dcterms:W3CDTF">2023-02-15T01:25:21Z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46772C952A9D4D1EBED4E2EC7F07F0B6</vt:lpwstr>
  </property>
  <property fmtid="{D5CDD505-2E9C-101B-9397-08002B2CF9AE}" pid="5" name="KSOReadingLayo">
    <vt:bool>true</vt:bool>
  </property>
</Properties>
</file>