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曾诚健\-----------招考-----------\2022年\公开招聘\辅警\6.面试、体检\"/>
    </mc:Choice>
  </mc:AlternateContent>
  <bookViews>
    <workbookView xWindow="0" yWindow="0" windowWidth="23040" windowHeight="9420"/>
  </bookViews>
  <sheets>
    <sheet name="Sheet1" sheetId="1" r:id="rId1"/>
  </sheets>
  <definedNames>
    <definedName name="_xlnm._FilterDatabase" localSheetId="0" hidden="1">Sheet1!$A$3:$O$3</definedName>
    <definedName name="_xlnm.Print_Titles" localSheetId="0">Sheet1!$A:$F</definedName>
  </definedNames>
  <calcPr calcId="162913"/>
</workbook>
</file>

<file path=xl/calcChain.xml><?xml version="1.0" encoding="utf-8"?>
<calcChain xmlns="http://schemas.openxmlformats.org/spreadsheetml/2006/main">
  <c r="M5" i="1" l="1"/>
  <c r="M6" i="1"/>
  <c r="M7" i="1"/>
  <c r="M8" i="1"/>
  <c r="M9" i="1"/>
  <c r="M10" i="1"/>
  <c r="M11" i="1"/>
  <c r="M12" i="1"/>
  <c r="M13" i="1"/>
  <c r="M14" i="1"/>
  <c r="M15" i="1"/>
  <c r="M4" i="1"/>
  <c r="N4" i="1" l="1"/>
  <c r="N5" i="1"/>
  <c r="N8" i="1"/>
  <c r="N6" i="1"/>
  <c r="N7" i="1"/>
  <c r="N9" i="1"/>
  <c r="N12" i="1"/>
  <c r="N10" i="1"/>
  <c r="N11" i="1"/>
  <c r="N14" i="1"/>
  <c r="N13" i="1"/>
  <c r="N15" i="1"/>
  <c r="J15" i="1"/>
  <c r="J13" i="1"/>
  <c r="J14" i="1"/>
  <c r="J11" i="1"/>
  <c r="J10" i="1"/>
  <c r="J12" i="1"/>
  <c r="J9" i="1"/>
  <c r="J7" i="1"/>
  <c r="J6" i="1"/>
  <c r="J8" i="1"/>
  <c r="J5" i="1"/>
  <c r="J4" i="1"/>
</calcChain>
</file>

<file path=xl/sharedStrings.xml><?xml version="1.0" encoding="utf-8"?>
<sst xmlns="http://schemas.openxmlformats.org/spreadsheetml/2006/main" count="78" uniqueCount="59">
  <si>
    <t>备注</t>
    <phoneticPr fontId="3" type="noConversion"/>
  </si>
  <si>
    <t>2022003002002</t>
  </si>
  <si>
    <t>220701027</t>
    <phoneticPr fontId="8" type="noConversion"/>
  </si>
  <si>
    <t>2022003001021</t>
  </si>
  <si>
    <t>2022003001025</t>
  </si>
  <si>
    <t>2022003002007</t>
  </si>
  <si>
    <t>2022003001023</t>
  </si>
  <si>
    <t>2022003001028</t>
  </si>
  <si>
    <t>2022003001004</t>
  </si>
  <si>
    <t>2022003001027</t>
  </si>
  <si>
    <t>2022003002003</t>
  </si>
  <si>
    <t>2022003001016</t>
  </si>
  <si>
    <t>2022003001014</t>
  </si>
  <si>
    <t>2022003001006</t>
  </si>
  <si>
    <t>笔试卷面折合成绩</t>
    <phoneticPr fontId="8" type="noConversion"/>
  </si>
  <si>
    <r>
      <rPr>
        <b/>
        <sz val="12"/>
        <rFont val="宋体"/>
        <family val="3"/>
        <charset val="134"/>
      </rPr>
      <t>面试
成绩</t>
    </r>
    <r>
      <rPr>
        <b/>
        <sz val="12"/>
        <rFont val="Calibri"/>
        <family val="2"/>
      </rPr>
      <t xml:space="preserve"> </t>
    </r>
    <phoneticPr fontId="3" type="noConversion"/>
  </si>
  <si>
    <r>
      <rPr>
        <b/>
        <sz val="20"/>
        <rFont val="宋体"/>
        <family val="3"/>
        <charset val="134"/>
      </rPr>
      <t>青神县</t>
    </r>
    <r>
      <rPr>
        <b/>
        <sz val="20"/>
        <rFont val="Times New Roman"/>
        <family val="1"/>
      </rPr>
      <t>2022</t>
    </r>
    <r>
      <rPr>
        <b/>
        <sz val="20"/>
        <rFont val="宋体"/>
        <family val="3"/>
        <charset val="134"/>
      </rPr>
      <t>年面向青神县公安机关在职优秀警务辅助人员定向公开考试招聘事业单位工作人员
面试人员总成绩及排名</t>
    </r>
    <phoneticPr fontId="3" type="noConversion"/>
  </si>
  <si>
    <t>附件：</t>
    <phoneticPr fontId="3" type="noConversion"/>
  </si>
  <si>
    <r>
      <rPr>
        <sz val="12"/>
        <rFont val="宋体"/>
        <family val="3"/>
        <charset val="134"/>
      </rPr>
      <t>宋妮虹</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</si>
  <si>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</si>
  <si>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</si>
  <si>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吕炀迪</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</si>
  <si>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</si>
  <si>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</si>
  <si>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刘阳</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</si>
  <si>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</si>
  <si>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</si>
  <si>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詹怡娜</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</si>
  <si>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</si>
  <si>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</si>
  <si>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何星</t>
    </r>
  </si>
  <si>
    <r>
      <rPr>
        <sz val="12"/>
        <rFont val="宋体"/>
        <family val="3"/>
        <charset val="134"/>
      </rPr>
      <t>邹文龙</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</si>
  <si>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</si>
  <si>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</si>
  <si>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肖鹏飞</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</si>
  <si>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</si>
  <si>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</si>
  <si>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陈宇佳</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</si>
  <si>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</si>
  <si>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</si>
  <si>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朱红</t>
    </r>
  </si>
  <si>
    <r>
      <rPr>
        <sz val="12"/>
        <rFont val="宋体"/>
        <family val="3"/>
        <charset val="134"/>
      </rPr>
      <t>杨帆</t>
    </r>
  </si>
  <si>
    <r>
      <rPr>
        <sz val="12"/>
        <rFont val="宋体"/>
        <family val="3"/>
        <charset val="134"/>
      </rPr>
      <t>李卓昆</t>
    </r>
  </si>
  <si>
    <r>
      <rPr>
        <sz val="12"/>
        <rFont val="宋体"/>
        <family val="3"/>
        <charset val="134"/>
      </rPr>
      <t>青神县车辆服务所</t>
    </r>
    <phoneticPr fontId="8" type="noConversion"/>
  </si>
  <si>
    <r>
      <rPr>
        <sz val="12"/>
        <rFont val="宋体"/>
        <family val="3"/>
        <charset val="134"/>
      </rPr>
      <t>职员</t>
    </r>
    <phoneticPr fontId="8" type="noConversion"/>
  </si>
  <si>
    <r>
      <rPr>
        <sz val="12"/>
        <rFont val="宋体"/>
        <family val="3"/>
        <charset val="134"/>
      </rPr>
      <t>文浩</t>
    </r>
  </si>
  <si>
    <t>笔试折合总成绩</t>
    <phoneticPr fontId="3" type="noConversion"/>
  </si>
  <si>
    <t>政策性
加分</t>
    <phoneticPr fontId="3" type="noConversion"/>
  </si>
  <si>
    <t>笔试卷面成绩</t>
    <phoneticPr fontId="3" type="noConversion"/>
  </si>
  <si>
    <t>公共基础知识</t>
    <phoneticPr fontId="3" type="noConversion"/>
  </si>
  <si>
    <t>职位编号</t>
    <phoneticPr fontId="3" type="noConversion"/>
  </si>
  <si>
    <t>职位名称</t>
    <phoneticPr fontId="3" type="noConversion"/>
  </si>
  <si>
    <t>招聘单位</t>
    <phoneticPr fontId="3" type="noConversion"/>
  </si>
  <si>
    <t>准考证号</t>
    <phoneticPr fontId="3" type="noConversion"/>
  </si>
  <si>
    <t>姓名</t>
    <phoneticPr fontId="3" type="noConversion"/>
  </si>
  <si>
    <t>序号</t>
    <phoneticPr fontId="3" type="noConversion"/>
  </si>
  <si>
    <t>面试折合成绩</t>
    <phoneticPr fontId="3" type="noConversion"/>
  </si>
  <si>
    <t>总成绩</t>
    <phoneticPr fontId="3" type="noConversion"/>
  </si>
  <si>
    <t>排名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</si>
</sst>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3" x14ac:knownFonts="1">
    <font>
      <sz val="11"/>
      <color indexed="8"/>
      <name val="宋体"/>
      <charset val="134"/>
      <scheme val="minor"/>
    </font>
    <font>
      <sz val="11"/>
      <name val="宋体"/>
      <charset val="134"/>
      <scheme val="minor"/>
    </font>
    <font>
      <b/>
      <sz val="12"/>
      <name val="Calibri"/>
      <family val="2"/>
    </font>
    <font>
      <sz val="9"/>
      <name val="宋体"/>
      <charset val="134"/>
      <scheme val="minor"/>
    </font>
    <font>
      <sz val="11"/>
      <name val="宋体"/>
      <family val="3"/>
      <charset val="134"/>
      <scheme val="minor"/>
    </font>
    <font>
      <b/>
      <sz val="20"/>
      <name val="宋体"/>
      <family val="3"/>
      <charset val="134"/>
    </font>
    <font>
      <b/>
      <sz val="20"/>
      <name val="Times New Roman"/>
      <family val="1"/>
    </font>
    <font>
      <sz val="12"/>
      <name val="宋体"/>
      <family val="3"/>
      <charset val="134"/>
      <scheme val="minor"/>
    </font>
    <font>
      <sz val="9"/>
      <name val="宋体"/>
      <family val="3"/>
      <charset val="134"/>
      <scheme val="minor"/>
    </font>
    <font>
      <b/>
      <sz val="12"/>
      <name val="宋体"/>
      <family val="3"/>
      <charset val="134"/>
    </font>
    <font>
      <sz val="12"/>
      <name val="黑体"/>
      <family val="3"/>
      <charset val="134"/>
    </font>
    <font>
      <sz val="12"/>
      <name val="宋体"/>
      <family val="3"/>
      <charset val="134"/>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4" xfId="0" applyFont="1" applyBorder="1" applyAlignment="1">
      <alignment horizontal="center" vertical="center" wrapText="1"/>
    </xf>
    <xf numFmtId="0" fontId="4" fillId="0" borderId="0" xfId="0" applyFont="1" applyFill="1">
      <alignment vertical="center"/>
    </xf>
    <xf numFmtId="0" fontId="6" fillId="0" borderId="0" xfId="0" applyFont="1" applyAlignment="1">
      <alignment horizontal="center" vertical="center" wrapText="1"/>
    </xf>
    <xf numFmtId="0" fontId="10" fillId="0" borderId="0" xfId="0" applyFont="1">
      <alignment vertical="center"/>
    </xf>
    <xf numFmtId="0" fontId="7" fillId="0" borderId="0" xfId="0" applyFont="1">
      <alignment vertical="center"/>
    </xf>
    <xf numFmtId="0" fontId="7" fillId="0" borderId="0" xfId="0" applyFont="1" applyFill="1">
      <alignment vertical="center"/>
    </xf>
    <xf numFmtId="0" fontId="12" fillId="2" borderId="6" xfId="0" applyFont="1" applyFill="1" applyBorder="1" applyAlignment="1">
      <alignment horizontal="center" vertical="center"/>
    </xf>
    <xf numFmtId="49" fontId="12" fillId="2" borderId="6" xfId="0" applyNumberFormat="1" applyFont="1" applyFill="1" applyBorder="1" applyAlignment="1">
      <alignment horizontal="center" vertical="center"/>
    </xf>
    <xf numFmtId="0" fontId="12" fillId="2" borderId="6"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6" xfId="0" applyFont="1" applyBorder="1" applyAlignment="1">
      <alignment horizontal="center" vertic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176" fontId="9" fillId="0" borderId="3" xfId="0" applyNumberFormat="1" applyFont="1" applyFill="1" applyBorder="1" applyAlignment="1">
      <alignment horizontal="center" vertical="center" wrapText="1"/>
    </xf>
    <xf numFmtId="0" fontId="9"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workbookViewId="0">
      <pane ySplit="3" topLeftCell="A4" activePane="bottomLeft" state="frozen"/>
      <selection pane="bottomLeft" activeCell="R4" sqref="R4"/>
    </sheetView>
  </sheetViews>
  <sheetFormatPr defaultColWidth="9" defaultRowHeight="13.5" x14ac:dyDescent="0.15"/>
  <cols>
    <col min="1" max="1" width="6.625" style="1" customWidth="1"/>
    <col min="2" max="2" width="8.75" style="1" customWidth="1"/>
    <col min="3" max="3" width="15.875" style="1" customWidth="1"/>
    <col min="4" max="4" width="17.375" style="1" customWidth="1"/>
    <col min="5" max="5" width="14.125" style="1" customWidth="1"/>
    <col min="6" max="6" width="11.75" style="1" customWidth="1"/>
    <col min="7" max="7" width="7.875" style="1" customWidth="1"/>
    <col min="8" max="8" width="9.125" style="1" customWidth="1"/>
    <col min="9" max="9" width="7.5" style="1" customWidth="1"/>
    <col min="10" max="10" width="8.375" style="1" customWidth="1"/>
    <col min="11" max="11" width="9.5" style="1" customWidth="1"/>
    <col min="12" max="12" width="7.625" style="4" customWidth="1"/>
    <col min="13" max="13" width="9.5" style="2" customWidth="1"/>
    <col min="14" max="14" width="8.5" style="2" customWidth="1"/>
    <col min="15" max="15" width="7" style="1" customWidth="1"/>
    <col min="16" max="16" width="10.875" style="1" customWidth="1"/>
    <col min="17" max="16384" width="9" style="1"/>
  </cols>
  <sheetData>
    <row r="1" spans="1:16" s="7" customFormat="1" ht="14.25" x14ac:dyDescent="0.15">
      <c r="A1" s="6" t="s">
        <v>17</v>
      </c>
      <c r="L1" s="8"/>
      <c r="M1" s="8"/>
      <c r="N1" s="8"/>
    </row>
    <row r="2" spans="1:16" ht="61.5" customHeight="1" x14ac:dyDescent="0.15">
      <c r="A2" s="5" t="s">
        <v>16</v>
      </c>
      <c r="B2" s="5"/>
      <c r="C2" s="5"/>
      <c r="D2" s="5"/>
      <c r="E2" s="5"/>
      <c r="F2" s="5"/>
      <c r="G2" s="5"/>
      <c r="H2" s="5"/>
      <c r="I2" s="5"/>
      <c r="J2" s="5"/>
      <c r="K2" s="5"/>
      <c r="L2" s="5"/>
      <c r="M2" s="5"/>
      <c r="N2" s="5"/>
      <c r="O2" s="5"/>
      <c r="P2" s="5"/>
    </row>
    <row r="3" spans="1:16" ht="42.75" x14ac:dyDescent="0.15">
      <c r="A3" s="17" t="s">
        <v>55</v>
      </c>
      <c r="B3" s="17" t="s">
        <v>54</v>
      </c>
      <c r="C3" s="17" t="s">
        <v>53</v>
      </c>
      <c r="D3" s="17" t="s">
        <v>52</v>
      </c>
      <c r="E3" s="17" t="s">
        <v>51</v>
      </c>
      <c r="F3" s="17" t="s">
        <v>50</v>
      </c>
      <c r="G3" s="17" t="s">
        <v>49</v>
      </c>
      <c r="H3" s="16" t="s">
        <v>48</v>
      </c>
      <c r="I3" s="15" t="s">
        <v>47</v>
      </c>
      <c r="J3" s="15" t="s">
        <v>14</v>
      </c>
      <c r="K3" s="14" t="s">
        <v>46</v>
      </c>
      <c r="L3" s="3" t="s">
        <v>15</v>
      </c>
      <c r="M3" s="18" t="s">
        <v>56</v>
      </c>
      <c r="N3" s="18" t="s">
        <v>57</v>
      </c>
      <c r="O3" s="19" t="s">
        <v>58</v>
      </c>
      <c r="P3" s="15" t="s">
        <v>0</v>
      </c>
    </row>
    <row r="4" spans="1:16" ht="23.25" customHeight="1" x14ac:dyDescent="0.15">
      <c r="A4" s="12">
        <v>1</v>
      </c>
      <c r="B4" s="9" t="s">
        <v>18</v>
      </c>
      <c r="C4" s="10" t="s">
        <v>1</v>
      </c>
      <c r="D4" s="10" t="s">
        <v>19</v>
      </c>
      <c r="E4" s="10" t="s">
        <v>20</v>
      </c>
      <c r="F4" s="10" t="s">
        <v>2</v>
      </c>
      <c r="G4" s="11">
        <v>68.75</v>
      </c>
      <c r="H4" s="11">
        <v>68.75</v>
      </c>
      <c r="I4" s="11"/>
      <c r="J4" s="12">
        <f t="shared" ref="J4:J15" si="0">H4*0.5</f>
        <v>34.375</v>
      </c>
      <c r="K4" s="13">
        <v>34.375</v>
      </c>
      <c r="L4" s="12">
        <v>87.48</v>
      </c>
      <c r="M4" s="12">
        <f>L4*0.5</f>
        <v>43.74</v>
      </c>
      <c r="N4" s="12">
        <f t="shared" ref="N4:N15" si="1">K4+M4</f>
        <v>78.115000000000009</v>
      </c>
      <c r="O4" s="13">
        <v>1</v>
      </c>
      <c r="P4" s="13"/>
    </row>
    <row r="5" spans="1:16" ht="23.25" customHeight="1" x14ac:dyDescent="0.15">
      <c r="A5" s="12">
        <v>2</v>
      </c>
      <c r="B5" s="9" t="s">
        <v>21</v>
      </c>
      <c r="C5" s="10" t="s">
        <v>3</v>
      </c>
      <c r="D5" s="10" t="s">
        <v>22</v>
      </c>
      <c r="E5" s="10" t="s">
        <v>23</v>
      </c>
      <c r="F5" s="10" t="s">
        <v>2</v>
      </c>
      <c r="G5" s="11">
        <v>63.25</v>
      </c>
      <c r="H5" s="11">
        <v>63.25</v>
      </c>
      <c r="I5" s="11"/>
      <c r="J5" s="12">
        <f t="shared" si="0"/>
        <v>31.625</v>
      </c>
      <c r="K5" s="13">
        <v>31.625</v>
      </c>
      <c r="L5" s="12">
        <v>87.56</v>
      </c>
      <c r="M5" s="12">
        <f t="shared" ref="M5:M15" si="2">L5*0.5</f>
        <v>43.78</v>
      </c>
      <c r="N5" s="12">
        <f t="shared" si="1"/>
        <v>75.405000000000001</v>
      </c>
      <c r="O5" s="13">
        <v>2</v>
      </c>
      <c r="P5" s="13"/>
    </row>
    <row r="6" spans="1:16" ht="23.25" customHeight="1" x14ac:dyDescent="0.15">
      <c r="A6" s="12">
        <v>3</v>
      </c>
      <c r="B6" s="9" t="s">
        <v>24</v>
      </c>
      <c r="C6" s="10" t="s">
        <v>5</v>
      </c>
      <c r="D6" s="10" t="s">
        <v>25</v>
      </c>
      <c r="E6" s="10" t="s">
        <v>26</v>
      </c>
      <c r="F6" s="10" t="s">
        <v>2</v>
      </c>
      <c r="G6" s="11">
        <v>59.75</v>
      </c>
      <c r="H6" s="11">
        <v>59.75</v>
      </c>
      <c r="I6" s="11"/>
      <c r="J6" s="12">
        <f>H6*0.5</f>
        <v>29.875</v>
      </c>
      <c r="K6" s="13">
        <v>29.875</v>
      </c>
      <c r="L6" s="12">
        <v>89.08</v>
      </c>
      <c r="M6" s="12">
        <f t="shared" si="2"/>
        <v>44.54</v>
      </c>
      <c r="N6" s="12">
        <f>K6+M6</f>
        <v>74.414999999999992</v>
      </c>
      <c r="O6" s="13">
        <v>3</v>
      </c>
      <c r="P6" s="13"/>
    </row>
    <row r="7" spans="1:16" ht="23.25" customHeight="1" x14ac:dyDescent="0.15">
      <c r="A7" s="12">
        <v>4</v>
      </c>
      <c r="B7" s="9" t="s">
        <v>27</v>
      </c>
      <c r="C7" s="10" t="s">
        <v>6</v>
      </c>
      <c r="D7" s="10" t="s">
        <v>28</v>
      </c>
      <c r="E7" s="10" t="s">
        <v>29</v>
      </c>
      <c r="F7" s="10" t="s">
        <v>2</v>
      </c>
      <c r="G7" s="11">
        <v>59.25</v>
      </c>
      <c r="H7" s="11">
        <v>59.25</v>
      </c>
      <c r="I7" s="11"/>
      <c r="J7" s="12">
        <f>H7*0.5</f>
        <v>29.625</v>
      </c>
      <c r="K7" s="13">
        <v>29.625</v>
      </c>
      <c r="L7" s="12">
        <v>87.16</v>
      </c>
      <c r="M7" s="12">
        <f t="shared" si="2"/>
        <v>43.58</v>
      </c>
      <c r="N7" s="12">
        <f>K7+M7</f>
        <v>73.204999999999998</v>
      </c>
      <c r="O7" s="13">
        <v>4</v>
      </c>
      <c r="P7" s="13"/>
    </row>
    <row r="8" spans="1:16" ht="23.25" customHeight="1" x14ac:dyDescent="0.15">
      <c r="A8" s="12">
        <v>5</v>
      </c>
      <c r="B8" s="9" t="s">
        <v>30</v>
      </c>
      <c r="C8" s="10" t="s">
        <v>4</v>
      </c>
      <c r="D8" s="10" t="s">
        <v>25</v>
      </c>
      <c r="E8" s="10" t="s">
        <v>26</v>
      </c>
      <c r="F8" s="10" t="s">
        <v>2</v>
      </c>
      <c r="G8" s="11">
        <v>60.25</v>
      </c>
      <c r="H8" s="11">
        <v>60.25</v>
      </c>
      <c r="I8" s="11"/>
      <c r="J8" s="12">
        <f t="shared" si="0"/>
        <v>30.125</v>
      </c>
      <c r="K8" s="13">
        <v>30.125</v>
      </c>
      <c r="L8" s="12">
        <v>83.66</v>
      </c>
      <c r="M8" s="12">
        <f t="shared" si="2"/>
        <v>41.83</v>
      </c>
      <c r="N8" s="12">
        <f t="shared" si="1"/>
        <v>71.954999999999998</v>
      </c>
      <c r="O8" s="13">
        <v>5</v>
      </c>
      <c r="P8" s="13"/>
    </row>
    <row r="9" spans="1:16" ht="23.25" customHeight="1" x14ac:dyDescent="0.15">
      <c r="A9" s="12">
        <v>6</v>
      </c>
      <c r="B9" s="9" t="s">
        <v>31</v>
      </c>
      <c r="C9" s="10" t="s">
        <v>7</v>
      </c>
      <c r="D9" s="10" t="s">
        <v>32</v>
      </c>
      <c r="E9" s="10" t="s">
        <v>33</v>
      </c>
      <c r="F9" s="10" t="s">
        <v>2</v>
      </c>
      <c r="G9" s="11">
        <v>59</v>
      </c>
      <c r="H9" s="11">
        <v>59</v>
      </c>
      <c r="I9" s="11"/>
      <c r="J9" s="12">
        <f t="shared" si="0"/>
        <v>29.5</v>
      </c>
      <c r="K9" s="13">
        <v>29.5</v>
      </c>
      <c r="L9" s="12">
        <v>83.38</v>
      </c>
      <c r="M9" s="12">
        <f t="shared" si="2"/>
        <v>41.69</v>
      </c>
      <c r="N9" s="12">
        <f t="shared" si="1"/>
        <v>71.19</v>
      </c>
      <c r="O9" s="13">
        <v>6</v>
      </c>
      <c r="P9" s="13"/>
    </row>
    <row r="10" spans="1:16" ht="23.25" customHeight="1" x14ac:dyDescent="0.15">
      <c r="A10" s="12">
        <v>7</v>
      </c>
      <c r="B10" s="9" t="s">
        <v>34</v>
      </c>
      <c r="C10" s="10" t="s">
        <v>9</v>
      </c>
      <c r="D10" s="10" t="s">
        <v>35</v>
      </c>
      <c r="E10" s="10" t="s">
        <v>36</v>
      </c>
      <c r="F10" s="10" t="s">
        <v>2</v>
      </c>
      <c r="G10" s="11">
        <v>55.5</v>
      </c>
      <c r="H10" s="11">
        <v>55.5</v>
      </c>
      <c r="I10" s="11"/>
      <c r="J10" s="12">
        <f>H10*0.5</f>
        <v>27.75</v>
      </c>
      <c r="K10" s="13">
        <v>27.75</v>
      </c>
      <c r="L10" s="12">
        <v>85.86</v>
      </c>
      <c r="M10" s="12">
        <f t="shared" si="2"/>
        <v>42.93</v>
      </c>
      <c r="N10" s="12">
        <f>K10+M10</f>
        <v>70.680000000000007</v>
      </c>
      <c r="O10" s="13">
        <v>7</v>
      </c>
      <c r="P10" s="13"/>
    </row>
    <row r="11" spans="1:16" ht="23.25" customHeight="1" x14ac:dyDescent="0.15">
      <c r="A11" s="12">
        <v>8</v>
      </c>
      <c r="B11" s="9" t="s">
        <v>37</v>
      </c>
      <c r="C11" s="10" t="s">
        <v>10</v>
      </c>
      <c r="D11" s="10" t="s">
        <v>38</v>
      </c>
      <c r="E11" s="10" t="s">
        <v>39</v>
      </c>
      <c r="F11" s="10" t="s">
        <v>2</v>
      </c>
      <c r="G11" s="11">
        <v>55</v>
      </c>
      <c r="H11" s="11">
        <v>55</v>
      </c>
      <c r="I11" s="11"/>
      <c r="J11" s="12">
        <f>H11*0.5</f>
        <v>27.5</v>
      </c>
      <c r="K11" s="13">
        <v>27.5</v>
      </c>
      <c r="L11" s="12">
        <v>86.08</v>
      </c>
      <c r="M11" s="12">
        <f t="shared" si="2"/>
        <v>43.04</v>
      </c>
      <c r="N11" s="12">
        <f>K11+M11</f>
        <v>70.539999999999992</v>
      </c>
      <c r="O11" s="13">
        <v>8</v>
      </c>
      <c r="P11" s="13"/>
    </row>
    <row r="12" spans="1:16" ht="23.25" customHeight="1" x14ac:dyDescent="0.15">
      <c r="A12" s="12">
        <v>9</v>
      </c>
      <c r="B12" s="9" t="s">
        <v>40</v>
      </c>
      <c r="C12" s="10" t="s">
        <v>8</v>
      </c>
      <c r="D12" s="10" t="s">
        <v>25</v>
      </c>
      <c r="E12" s="10" t="s">
        <v>26</v>
      </c>
      <c r="F12" s="10" t="s">
        <v>2</v>
      </c>
      <c r="G12" s="11">
        <v>56.5</v>
      </c>
      <c r="H12" s="11">
        <v>56.5</v>
      </c>
      <c r="I12" s="11"/>
      <c r="J12" s="12">
        <f t="shared" si="0"/>
        <v>28.25</v>
      </c>
      <c r="K12" s="12">
        <v>28.25</v>
      </c>
      <c r="L12" s="12">
        <v>84.16</v>
      </c>
      <c r="M12" s="12">
        <f t="shared" si="2"/>
        <v>42.08</v>
      </c>
      <c r="N12" s="12">
        <f t="shared" si="1"/>
        <v>70.33</v>
      </c>
      <c r="O12" s="13">
        <v>9</v>
      </c>
      <c r="P12" s="13"/>
    </row>
    <row r="13" spans="1:16" ht="23.25" customHeight="1" x14ac:dyDescent="0.15">
      <c r="A13" s="12">
        <v>10</v>
      </c>
      <c r="B13" s="9" t="s">
        <v>41</v>
      </c>
      <c r="C13" s="10" t="s">
        <v>12</v>
      </c>
      <c r="D13" s="10" t="s">
        <v>25</v>
      </c>
      <c r="E13" s="10" t="s">
        <v>26</v>
      </c>
      <c r="F13" s="10" t="s">
        <v>2</v>
      </c>
      <c r="G13" s="11">
        <v>53.25</v>
      </c>
      <c r="H13" s="11">
        <v>53.25</v>
      </c>
      <c r="I13" s="11"/>
      <c r="J13" s="12">
        <f>H13*0.5</f>
        <v>26.625</v>
      </c>
      <c r="K13" s="12">
        <v>26.625</v>
      </c>
      <c r="L13" s="12">
        <v>84.52</v>
      </c>
      <c r="M13" s="12">
        <f t="shared" si="2"/>
        <v>42.26</v>
      </c>
      <c r="N13" s="12">
        <f>K13+M13</f>
        <v>68.884999999999991</v>
      </c>
      <c r="O13" s="13">
        <v>10</v>
      </c>
      <c r="P13" s="13"/>
    </row>
    <row r="14" spans="1:16" ht="23.25" customHeight="1" x14ac:dyDescent="0.15">
      <c r="A14" s="12">
        <v>11</v>
      </c>
      <c r="B14" s="9" t="s">
        <v>42</v>
      </c>
      <c r="C14" s="10" t="s">
        <v>11</v>
      </c>
      <c r="D14" s="10" t="s">
        <v>43</v>
      </c>
      <c r="E14" s="10" t="s">
        <v>44</v>
      </c>
      <c r="F14" s="10" t="s">
        <v>2</v>
      </c>
      <c r="G14" s="11">
        <v>53.5</v>
      </c>
      <c r="H14" s="11">
        <v>53.5</v>
      </c>
      <c r="I14" s="11"/>
      <c r="J14" s="12">
        <f t="shared" si="0"/>
        <v>26.75</v>
      </c>
      <c r="K14" s="13">
        <v>26.75</v>
      </c>
      <c r="L14" s="12">
        <v>83.84</v>
      </c>
      <c r="M14" s="12">
        <f t="shared" si="2"/>
        <v>41.92</v>
      </c>
      <c r="N14" s="12">
        <f t="shared" si="1"/>
        <v>68.67</v>
      </c>
      <c r="O14" s="13">
        <v>11</v>
      </c>
      <c r="P14" s="13"/>
    </row>
    <row r="15" spans="1:16" ht="23.25" customHeight="1" x14ac:dyDescent="0.15">
      <c r="A15" s="12">
        <v>12</v>
      </c>
      <c r="B15" s="9" t="s">
        <v>45</v>
      </c>
      <c r="C15" s="10" t="s">
        <v>13</v>
      </c>
      <c r="D15" s="10" t="s">
        <v>25</v>
      </c>
      <c r="E15" s="10" t="s">
        <v>26</v>
      </c>
      <c r="F15" s="10" t="s">
        <v>2</v>
      </c>
      <c r="G15" s="11">
        <v>52.75</v>
      </c>
      <c r="H15" s="11">
        <v>52.75</v>
      </c>
      <c r="I15" s="11"/>
      <c r="J15" s="12">
        <f t="shared" si="0"/>
        <v>26.375</v>
      </c>
      <c r="K15" s="12">
        <v>26.375</v>
      </c>
      <c r="L15" s="12">
        <v>83.46</v>
      </c>
      <c r="M15" s="12">
        <f t="shared" si="2"/>
        <v>41.73</v>
      </c>
      <c r="N15" s="12">
        <f t="shared" si="1"/>
        <v>68.10499999999999</v>
      </c>
      <c r="O15" s="13">
        <v>12</v>
      </c>
      <c r="P15" s="13"/>
    </row>
  </sheetData>
  <autoFilter ref="A3:O3"/>
  <mergeCells count="1">
    <mergeCell ref="A2:P2"/>
  </mergeCells>
  <phoneticPr fontId="3" type="noConversion"/>
  <printOptions horizontalCentered="1"/>
  <pageMargins left="0.1" right="0.1" top="0.5" bottom="0.5" header="0.3" footer="0.3"/>
  <pageSetup paperSize="9" scale="90"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曾诚健</cp:lastModifiedBy>
  <cp:lastPrinted>2023-02-13T01:57:40Z</cp:lastPrinted>
  <dcterms:created xsi:type="dcterms:W3CDTF">2022-07-07T02:04:00Z</dcterms:created>
  <dcterms:modified xsi:type="dcterms:W3CDTF">2023-02-13T01:57:51Z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0C0E2408F1FF43C4B175A1CCF1012BCE</vt:lpwstr>
  </property>
  <property fmtid="{D5CDD505-2E9C-101B-9397-08002B2CF9AE}" pid="3" name="KSOProductBuildVer">
    <vt:lpwstr>2052-11.1.0.11830</vt:lpwstr>
  </property>
</Properties>
</file>