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面试评分明细" sheetId="1" r:id="rId1"/>
  </sheets>
  <definedNames>
    <definedName name="_xlnm.Print_Titles" localSheetId="0">面试评分明细!$3:$3</definedName>
  </definedNames>
  <calcPr calcId="144525" refMode="R1C1"/>
</workbook>
</file>

<file path=xl/sharedStrings.xml><?xml version="1.0" encoding="utf-8"?>
<sst xmlns="http://schemas.openxmlformats.org/spreadsheetml/2006/main" count="121" uniqueCount="104">
  <si>
    <t>附件1</t>
  </si>
  <si>
    <t xml:space="preserve">             四川省人力资源和社会保障厅2022年度直属事业单位公开选调工作人员考试总成绩排名及体检人员名单</t>
  </si>
  <si>
    <t>招聘单位</t>
  </si>
  <si>
    <t>岗位名称</t>
  </si>
  <si>
    <t>岗位编码</t>
  </si>
  <si>
    <t>姓  名</t>
  </si>
  <si>
    <t>笔试成绩</t>
  </si>
  <si>
    <t>笔试折合成绩</t>
  </si>
  <si>
    <t>面试成绩</t>
  </si>
  <si>
    <t>面试折合成绩</t>
  </si>
  <si>
    <t>总成绩</t>
  </si>
  <si>
    <t>排  名</t>
  </si>
  <si>
    <t>备  注</t>
  </si>
  <si>
    <t>省人才交流中心</t>
  </si>
  <si>
    <t>流动党员管理</t>
  </si>
  <si>
    <t>李润娇</t>
  </si>
  <si>
    <t>85.4</t>
  </si>
  <si>
    <t>体检</t>
  </si>
  <si>
    <t>李佳芮</t>
  </si>
  <si>
    <t>81.4</t>
  </si>
  <si>
    <t>罗  林</t>
  </si>
  <si>
    <t>79.9</t>
  </si>
  <si>
    <t>宋  钏</t>
  </si>
  <si>
    <t>78.8</t>
  </si>
  <si>
    <t xml:space="preserve">宣传交流及综合管理     </t>
  </si>
  <si>
    <t>李  冬</t>
  </si>
  <si>
    <t>78.6</t>
  </si>
  <si>
    <t>李欣芮</t>
  </si>
  <si>
    <t>78.2</t>
  </si>
  <si>
    <r>
      <rPr>
        <sz val="11"/>
        <color rgb="FF000000"/>
        <rFont val="仿宋_GB2312"/>
        <charset val="134"/>
      </rPr>
      <t xml:space="preserve">聂  </t>
    </r>
    <r>
      <rPr>
        <sz val="11"/>
        <color rgb="FF000000"/>
        <rFont val="宋体"/>
        <charset val="134"/>
      </rPr>
      <t>垚</t>
    </r>
  </si>
  <si>
    <t>84.4</t>
  </si>
  <si>
    <t>何  飞</t>
  </si>
  <si>
    <t>76.8</t>
  </si>
  <si>
    <t>省人事考试中心</t>
  </si>
  <si>
    <t>综合管理</t>
  </si>
  <si>
    <t>51020001</t>
  </si>
  <si>
    <t>包欣鑫</t>
  </si>
  <si>
    <t>李川林</t>
  </si>
  <si>
    <t>刘雅静</t>
  </si>
  <si>
    <t>命题管理</t>
  </si>
  <si>
    <t>51020002</t>
  </si>
  <si>
    <t>王泽文</t>
  </si>
  <si>
    <t>省专家服务中心</t>
  </si>
  <si>
    <t>51030001</t>
  </si>
  <si>
    <t>孟仲季</t>
  </si>
  <si>
    <t>84.2</t>
  </si>
  <si>
    <t>饶恒</t>
  </si>
  <si>
    <t>75.5</t>
  </si>
  <si>
    <t>王鹏</t>
  </si>
  <si>
    <t>79.6</t>
  </si>
  <si>
    <t>省人力资源和社会保障信息中心</t>
  </si>
  <si>
    <t>信息系统管理</t>
  </si>
  <si>
    <t>王有成</t>
  </si>
  <si>
    <t>86.2</t>
  </si>
  <si>
    <t>刘亚辉</t>
  </si>
  <si>
    <t>74.4</t>
  </si>
  <si>
    <t>陈清海</t>
  </si>
  <si>
    <t>73.6</t>
  </si>
  <si>
    <t>省人力资源和社会保障科学研究所</t>
  </si>
  <si>
    <t>51050001</t>
  </si>
  <si>
    <t>冯  宇</t>
  </si>
  <si>
    <t>吴依耘</t>
  </si>
  <si>
    <t>沈雨蒙</t>
  </si>
  <si>
    <t>李飞蓉</t>
  </si>
  <si>
    <t>省职业技能鉴定指导中心</t>
  </si>
  <si>
    <t>信息管理</t>
  </si>
  <si>
    <t>51060001</t>
  </si>
  <si>
    <t>杨  乾</t>
  </si>
  <si>
    <t>82.1</t>
  </si>
  <si>
    <t>王晓斌</t>
  </si>
  <si>
    <t>84.3</t>
  </si>
  <si>
    <t>财务劳资管理</t>
  </si>
  <si>
    <t>51060002</t>
  </si>
  <si>
    <t>肖雅文</t>
  </si>
  <si>
    <t>79.8</t>
  </si>
  <si>
    <t>王  欢</t>
  </si>
  <si>
    <t>80.6</t>
  </si>
  <si>
    <t>省职业培训指导中心</t>
  </si>
  <si>
    <t>职业培训管理（一）</t>
  </si>
  <si>
    <t>51070001</t>
  </si>
  <si>
    <t>姬  超</t>
  </si>
  <si>
    <t>82.9</t>
  </si>
  <si>
    <r>
      <rPr>
        <sz val="11"/>
        <color rgb="FF000000"/>
        <rFont val="仿宋_GB2312"/>
        <charset val="134"/>
      </rPr>
      <t xml:space="preserve">张  </t>
    </r>
    <r>
      <rPr>
        <sz val="11"/>
        <color rgb="FF000000"/>
        <rFont val="宋体"/>
        <charset val="134"/>
      </rPr>
      <t>玥</t>
    </r>
  </si>
  <si>
    <t>79.3</t>
  </si>
  <si>
    <t>职业培训管理（二）</t>
  </si>
  <si>
    <t>51070002</t>
  </si>
  <si>
    <t>文雨歆</t>
  </si>
  <si>
    <t>79.2</t>
  </si>
  <si>
    <t>何春华</t>
  </si>
  <si>
    <t>董泓江</t>
  </si>
  <si>
    <t>80.9</t>
  </si>
  <si>
    <t>孔彦怡</t>
  </si>
  <si>
    <t>邱  瑶</t>
  </si>
  <si>
    <t>73.8</t>
  </si>
  <si>
    <t>省劳动能力鉴定服务中心</t>
  </si>
  <si>
    <t>51080001</t>
  </si>
  <si>
    <t>李  维</t>
  </si>
  <si>
    <t>蒲波伍</t>
  </si>
  <si>
    <t>唐  建</t>
  </si>
  <si>
    <t>罗凤娇</t>
  </si>
  <si>
    <t>财务管理</t>
  </si>
  <si>
    <t>51080002</t>
  </si>
  <si>
    <t>熊津聿</t>
  </si>
  <si>
    <t>李燕君</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</si>
</sst>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29">
    <font>
      <sz val="11"/>
      <color indexed="8"/>
      <name val="宋体"/>
      <charset val="134"/>
      <scheme val="minor"/>
    </font>
    <font>
      <sz val="11"/>
      <color indexed="8"/>
      <name val="仿宋_GB2312"/>
      <charset val="134"/>
    </font>
    <font>
      <b/>
      <sz val="11"/>
      <color indexed="8"/>
      <name val="宋体"/>
      <charset val="134"/>
      <scheme val="minor"/>
    </font>
    <font>
      <sz val="14"/>
      <color indexed="8"/>
      <name val="方正小标宋简体"/>
      <charset val="134"/>
    </font>
    <font>
      <b/>
      <sz val="11"/>
      <color indexed="8"/>
      <name val="黑体"/>
      <charset val="134"/>
    </font>
    <font>
      <sz val="11"/>
      <color rgb="FF000000"/>
      <name val="仿宋_GB2312"/>
      <charset val="134"/>
    </font>
    <font>
      <b/>
      <sz val="11"/>
      <color rgb="FF000000"/>
      <name val="仿宋_GB2312"/>
      <charset val="134"/>
    </font>
    <font>
      <b/>
      <sz val="11"/>
      <color indexed="8"/>
      <name val="仿宋_GB2312"/>
      <charset val="134"/>
    </font>
    <font>
      <sz val="11"/>
      <color theme="0"/>
      <name val="宋体"/>
      <charset val="0"/>
      <scheme val="minor"/>
    </font>
    <font>
      <b/>
      <sz val="11"/>
      <color theme="1"/>
      <name val="宋体"/>
      <charset val="0"/>
      <scheme val="minor"/>
    </font>
    <font>
      <b/>
      <sz val="11"/>
      <color theme="3"/>
      <name val="宋体"/>
      <charset val="134"/>
      <scheme val="minor"/>
    </font>
    <font>
      <sz val="11"/>
      <color theme="1"/>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006100"/>
      <name val="宋体"/>
      <charset val="0"/>
      <scheme val="minor"/>
    </font>
    <font>
      <sz val="11"/>
      <color rgb="FF000000"/>
      <name val="宋体"/>
      <charset val="134"/>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1" borderId="0" applyNumberFormat="0" applyBorder="0" applyAlignment="0" applyProtection="0">
      <alignment vertical="center"/>
    </xf>
    <xf numFmtId="0" fontId="16" fillId="17" borderId="8"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12" borderId="0" applyNumberFormat="0" applyBorder="0" applyAlignment="0" applyProtection="0">
      <alignment vertical="center"/>
    </xf>
    <xf numFmtId="0" fontId="13" fillId="8" borderId="0" applyNumberFormat="0" applyBorder="0" applyAlignment="0" applyProtection="0">
      <alignment vertical="center"/>
    </xf>
    <xf numFmtId="43" fontId="11" fillId="0" borderId="0" applyFont="0" applyFill="0" applyBorder="0" applyAlignment="0" applyProtection="0">
      <alignment vertical="center"/>
    </xf>
    <xf numFmtId="0" fontId="8" fillId="24" borderId="0" applyNumberFormat="0" applyBorder="0" applyAlignment="0" applyProtection="0">
      <alignment vertical="center"/>
    </xf>
    <xf numFmtId="0" fontId="22" fillId="0" borderId="0" applyNumberFormat="0" applyFill="0" applyBorder="0" applyAlignment="0" applyProtection="0">
      <alignment vertical="center"/>
    </xf>
    <xf numFmtId="9" fontId="11" fillId="0" borderId="0" applyFont="0" applyFill="0" applyBorder="0" applyAlignment="0" applyProtection="0">
      <alignment vertical="center"/>
    </xf>
    <xf numFmtId="0" fontId="25" fillId="0" borderId="0" applyNumberFormat="0" applyFill="0" applyBorder="0" applyAlignment="0" applyProtection="0">
      <alignment vertical="center"/>
    </xf>
    <xf numFmtId="0" fontId="11" fillId="28" borderId="12" applyNumberFormat="0" applyFont="0" applyAlignment="0" applyProtection="0">
      <alignment vertical="center"/>
    </xf>
    <xf numFmtId="0" fontId="8" fillId="16" borderId="0" applyNumberFormat="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9" applyNumberFormat="0" applyFill="0" applyAlignment="0" applyProtection="0">
      <alignment vertical="center"/>
    </xf>
    <xf numFmtId="0" fontId="18" fillId="0" borderId="9" applyNumberFormat="0" applyFill="0" applyAlignment="0" applyProtection="0">
      <alignment vertical="center"/>
    </xf>
    <xf numFmtId="0" fontId="8" fillId="23" borderId="0" applyNumberFormat="0" applyBorder="0" applyAlignment="0" applyProtection="0">
      <alignment vertical="center"/>
    </xf>
    <xf numFmtId="0" fontId="10" fillId="0" borderId="6" applyNumberFormat="0" applyFill="0" applyAlignment="0" applyProtection="0">
      <alignment vertical="center"/>
    </xf>
    <xf numFmtId="0" fontId="8" fillId="15" borderId="0" applyNumberFormat="0" applyBorder="0" applyAlignment="0" applyProtection="0">
      <alignment vertical="center"/>
    </xf>
    <xf numFmtId="0" fontId="23" fillId="20" borderId="11" applyNumberFormat="0" applyAlignment="0" applyProtection="0">
      <alignment vertical="center"/>
    </xf>
    <xf numFmtId="0" fontId="17" fillId="20" borderId="8" applyNumberFormat="0" applyAlignment="0" applyProtection="0">
      <alignment vertical="center"/>
    </xf>
    <xf numFmtId="0" fontId="14" fillId="11" borderId="7" applyNumberFormat="0" applyAlignment="0" applyProtection="0">
      <alignment vertical="center"/>
    </xf>
    <xf numFmtId="0" fontId="12" fillId="32" borderId="0" applyNumberFormat="0" applyBorder="0" applyAlignment="0" applyProtection="0">
      <alignment vertical="center"/>
    </xf>
    <xf numFmtId="0" fontId="8" fillId="4" borderId="0" applyNumberFormat="0" applyBorder="0" applyAlignment="0" applyProtection="0">
      <alignment vertical="center"/>
    </xf>
    <xf numFmtId="0" fontId="20" fillId="0" borderId="10" applyNumberFormat="0" applyFill="0" applyAlignment="0" applyProtection="0">
      <alignment vertical="center"/>
    </xf>
    <xf numFmtId="0" fontId="9" fillId="0" borderId="5" applyNumberFormat="0" applyFill="0" applyAlignment="0" applyProtection="0">
      <alignment vertical="center"/>
    </xf>
    <xf numFmtId="0" fontId="27" fillId="31" borderId="0" applyNumberFormat="0" applyBorder="0" applyAlignment="0" applyProtection="0">
      <alignment vertical="center"/>
    </xf>
    <xf numFmtId="0" fontId="15" fillId="14" borderId="0" applyNumberFormat="0" applyBorder="0" applyAlignment="0" applyProtection="0">
      <alignment vertical="center"/>
    </xf>
    <xf numFmtId="0" fontId="12" fillId="19" borderId="0" applyNumberFormat="0" applyBorder="0" applyAlignment="0" applyProtection="0">
      <alignment vertical="center"/>
    </xf>
    <xf numFmtId="0" fontId="8" fillId="27" borderId="0" applyNumberFormat="0" applyBorder="0" applyAlignment="0" applyProtection="0">
      <alignment vertical="center"/>
    </xf>
    <xf numFmtId="0" fontId="12" fillId="18" borderId="0" applyNumberFormat="0" applyBorder="0" applyAlignment="0" applyProtection="0">
      <alignment vertical="center"/>
    </xf>
    <xf numFmtId="0" fontId="12" fillId="10" borderId="0" applyNumberFormat="0" applyBorder="0" applyAlignment="0" applyProtection="0">
      <alignment vertical="center"/>
    </xf>
    <xf numFmtId="0" fontId="12" fillId="30" borderId="0" applyNumberFormat="0" applyBorder="0" applyAlignment="0" applyProtection="0">
      <alignment vertical="center"/>
    </xf>
    <xf numFmtId="0" fontId="12" fillId="7" borderId="0" applyNumberFormat="0" applyBorder="0" applyAlignment="0" applyProtection="0">
      <alignment vertical="center"/>
    </xf>
    <xf numFmtId="0" fontId="8" fillId="26" borderId="0" applyNumberFormat="0" applyBorder="0" applyAlignment="0" applyProtection="0">
      <alignment vertical="center"/>
    </xf>
    <xf numFmtId="0" fontId="8" fillId="3" borderId="0" applyNumberFormat="0" applyBorder="0" applyAlignment="0" applyProtection="0">
      <alignment vertical="center"/>
    </xf>
    <xf numFmtId="0" fontId="12" fillId="29" borderId="0" applyNumberFormat="0" applyBorder="0" applyAlignment="0" applyProtection="0">
      <alignment vertical="center"/>
    </xf>
    <xf numFmtId="0" fontId="12" fillId="6" borderId="0" applyNumberFormat="0" applyBorder="0" applyAlignment="0" applyProtection="0">
      <alignment vertical="center"/>
    </xf>
    <xf numFmtId="0" fontId="8" fillId="25" borderId="0" applyNumberFormat="0" applyBorder="0" applyAlignment="0" applyProtection="0">
      <alignment vertical="center"/>
    </xf>
    <xf numFmtId="0" fontId="12" fillId="9" borderId="0" applyNumberFormat="0" applyBorder="0" applyAlignment="0" applyProtection="0">
      <alignment vertical="center"/>
    </xf>
    <xf numFmtId="0" fontId="8" fillId="22" borderId="0" applyNumberFormat="0" applyBorder="0" applyAlignment="0" applyProtection="0">
      <alignment vertical="center"/>
    </xf>
    <xf numFmtId="0" fontId="8" fillId="2" borderId="0" applyNumberFormat="0" applyBorder="0" applyAlignment="0" applyProtection="0">
      <alignment vertical="center"/>
    </xf>
    <xf numFmtId="0" fontId="12" fillId="5" borderId="0" applyNumberFormat="0" applyBorder="0" applyAlignment="0" applyProtection="0">
      <alignment vertical="center"/>
    </xf>
    <xf numFmtId="0" fontId="8" fillId="13"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2"/>
  <sheetViews>
    <sheetView tabSelected="1" workbookViewId="0">
      <selection activeCell="A3" sqref="A3"/>
    </sheetView>
  </sheetViews>
  <sheetFormatPr defaultColWidth="9" defaultRowHeight="13.5"/>
  <cols>
    <col min="1" max="1" width="19.375" style="3" customWidth="1"/>
    <col min="2" max="2" width="13.5" style="3" customWidth="1"/>
    <col min="3" max="3" width="11.25" style="3" customWidth="1"/>
    <col min="4" max="4" width="12.25" style="3" customWidth="1"/>
    <col min="5" max="5" width="10.875" style="3" customWidth="1"/>
    <col min="6" max="6" width="14" style="3" customWidth="1"/>
    <col min="7" max="7" width="10.875" style="3" customWidth="1"/>
    <col min="8" max="8" width="14.125" style="4" customWidth="1"/>
    <col min="9" max="9" width="12" style="3" customWidth="1"/>
    <col min="10" max="11" width="10.5" style="3" customWidth="1"/>
  </cols>
  <sheetData>
    <row r="1" spans="1:1">
      <c r="A1" s="5" t="s">
        <v>0</v>
      </c>
    </row>
    <row r="2" s="1" customFormat="1" ht="30" customHeight="1" spans="1:11">
      <c r="A2" s="6" t="s">
        <v>1</v>
      </c>
      <c r="B2" s="6"/>
      <c r="C2" s="6"/>
      <c r="D2" s="6"/>
      <c r="E2" s="6"/>
      <c r="F2" s="6"/>
      <c r="G2" s="6"/>
      <c r="H2" s="6"/>
      <c r="I2" s="6"/>
      <c r="J2" s="6"/>
      <c r="K2" s="6"/>
    </row>
    <row r="3" ht="33" customHeight="1" spans="1:11">
      <c r="A3" s="7" t="s">
        <v>2</v>
      </c>
      <c r="B3" s="7" t="s">
        <v>3</v>
      </c>
      <c r="C3" s="7" t="s">
        <v>4</v>
      </c>
      <c r="D3" s="7" t="s">
        <v>5</v>
      </c>
      <c r="E3" s="7" t="s">
        <v>6</v>
      </c>
      <c r="F3" s="7" t="s">
        <v>7</v>
      </c>
      <c r="G3" s="7" t="s">
        <v>8</v>
      </c>
      <c r="H3" s="8" t="s">
        <v>9</v>
      </c>
      <c r="I3" s="7" t="s">
        <v>10</v>
      </c>
      <c r="J3" s="7" t="s">
        <v>11</v>
      </c>
      <c r="K3" s="21" t="s">
        <v>12</v>
      </c>
    </row>
    <row r="4" s="2" customFormat="1" ht="26" customHeight="1" spans="1:11">
      <c r="A4" s="9" t="s">
        <v>13</v>
      </c>
      <c r="B4" s="10" t="s">
        <v>14</v>
      </c>
      <c r="C4" s="9">
        <v>51010001</v>
      </c>
      <c r="D4" s="11" t="s">
        <v>15</v>
      </c>
      <c r="E4" s="11">
        <v>78.5</v>
      </c>
      <c r="F4" s="11">
        <f>E4/2</f>
        <v>39.25</v>
      </c>
      <c r="G4" s="11" t="s">
        <v>16</v>
      </c>
      <c r="H4" s="11">
        <f>G4/2</f>
        <v>42.7</v>
      </c>
      <c r="I4" s="11">
        <f>F4+H4</f>
        <v>81.95</v>
      </c>
      <c r="J4" s="11">
        <v>1</v>
      </c>
      <c r="K4" s="22" t="s">
        <v>17</v>
      </c>
    </row>
    <row r="5" s="2" customFormat="1" ht="26" customHeight="1" spans="1:11">
      <c r="A5" s="12"/>
      <c r="B5" s="10"/>
      <c r="C5" s="12"/>
      <c r="D5" s="11" t="s">
        <v>18</v>
      </c>
      <c r="E5" s="11">
        <v>76.5</v>
      </c>
      <c r="F5" s="11">
        <f t="shared" ref="F5:F45" si="0">E5/2</f>
        <v>38.25</v>
      </c>
      <c r="G5" s="11" t="s">
        <v>19</v>
      </c>
      <c r="H5" s="11">
        <f t="shared" ref="H5:H45" si="1">G5/2</f>
        <v>40.7</v>
      </c>
      <c r="I5" s="11">
        <f t="shared" ref="I5:I45" si="2">F5+H5</f>
        <v>78.95</v>
      </c>
      <c r="J5" s="11">
        <v>2</v>
      </c>
      <c r="K5" s="18"/>
    </row>
    <row r="6" s="2" customFormat="1" ht="26" customHeight="1" spans="1:11">
      <c r="A6" s="12"/>
      <c r="B6" s="10"/>
      <c r="C6" s="12"/>
      <c r="D6" s="11" t="s">
        <v>20</v>
      </c>
      <c r="E6" s="11">
        <v>75</v>
      </c>
      <c r="F6" s="11">
        <f t="shared" si="0"/>
        <v>37.5</v>
      </c>
      <c r="G6" s="11" t="s">
        <v>21</v>
      </c>
      <c r="H6" s="11">
        <f t="shared" si="1"/>
        <v>39.95</v>
      </c>
      <c r="I6" s="11">
        <f t="shared" si="2"/>
        <v>77.45</v>
      </c>
      <c r="J6" s="11">
        <v>3</v>
      </c>
      <c r="K6" s="18"/>
    </row>
    <row r="7" s="2" customFormat="1" ht="26" customHeight="1" spans="1:11">
      <c r="A7" s="12"/>
      <c r="B7" s="10"/>
      <c r="C7" s="13"/>
      <c r="D7" s="11" t="s">
        <v>22</v>
      </c>
      <c r="E7" s="11">
        <v>74.5</v>
      </c>
      <c r="F7" s="11">
        <f t="shared" si="0"/>
        <v>37.25</v>
      </c>
      <c r="G7" s="11" t="s">
        <v>23</v>
      </c>
      <c r="H7" s="11">
        <f t="shared" si="1"/>
        <v>39.4</v>
      </c>
      <c r="I7" s="11">
        <f t="shared" si="2"/>
        <v>76.65</v>
      </c>
      <c r="J7" s="11">
        <v>4</v>
      </c>
      <c r="K7" s="18"/>
    </row>
    <row r="8" s="2" customFormat="1" ht="26" customHeight="1" spans="1:11">
      <c r="A8" s="12"/>
      <c r="B8" s="14" t="s">
        <v>24</v>
      </c>
      <c r="C8" s="9">
        <v>51010002</v>
      </c>
      <c r="D8" s="15" t="s">
        <v>25</v>
      </c>
      <c r="E8" s="15">
        <v>72.5</v>
      </c>
      <c r="F8" s="11">
        <f t="shared" si="0"/>
        <v>36.25</v>
      </c>
      <c r="G8" s="15" t="s">
        <v>26</v>
      </c>
      <c r="H8" s="11">
        <f t="shared" si="1"/>
        <v>39.3</v>
      </c>
      <c r="I8" s="11">
        <f t="shared" si="2"/>
        <v>75.55</v>
      </c>
      <c r="J8" s="15">
        <v>1</v>
      </c>
      <c r="K8" s="22" t="s">
        <v>17</v>
      </c>
    </row>
    <row r="9" s="2" customFormat="1" ht="26" customHeight="1" spans="1:11">
      <c r="A9" s="12"/>
      <c r="B9" s="10"/>
      <c r="C9" s="12"/>
      <c r="D9" s="15" t="s">
        <v>27</v>
      </c>
      <c r="E9" s="15">
        <v>72</v>
      </c>
      <c r="F9" s="11">
        <f t="shared" si="0"/>
        <v>36</v>
      </c>
      <c r="G9" s="15" t="s">
        <v>28</v>
      </c>
      <c r="H9" s="11">
        <f t="shared" si="1"/>
        <v>39.1</v>
      </c>
      <c r="I9" s="11">
        <f t="shared" si="2"/>
        <v>75.1</v>
      </c>
      <c r="J9" s="15">
        <v>2</v>
      </c>
      <c r="K9" s="18"/>
    </row>
    <row r="10" s="2" customFormat="1" ht="26" customHeight="1" spans="1:11">
      <c r="A10" s="12"/>
      <c r="B10" s="10"/>
      <c r="C10" s="12"/>
      <c r="D10" s="16" t="s">
        <v>29</v>
      </c>
      <c r="E10" s="15">
        <v>64.5</v>
      </c>
      <c r="F10" s="11">
        <f t="shared" si="0"/>
        <v>32.25</v>
      </c>
      <c r="G10" s="15" t="s">
        <v>30</v>
      </c>
      <c r="H10" s="11">
        <f t="shared" si="1"/>
        <v>42.2</v>
      </c>
      <c r="I10" s="11">
        <f t="shared" si="2"/>
        <v>74.45</v>
      </c>
      <c r="J10" s="15">
        <v>3</v>
      </c>
      <c r="K10" s="18"/>
    </row>
    <row r="11" s="2" customFormat="1" ht="26" customHeight="1" spans="1:11">
      <c r="A11" s="13"/>
      <c r="B11" s="17"/>
      <c r="C11" s="13"/>
      <c r="D11" s="15" t="s">
        <v>31</v>
      </c>
      <c r="E11" s="15">
        <v>70</v>
      </c>
      <c r="F11" s="11">
        <f t="shared" si="0"/>
        <v>35</v>
      </c>
      <c r="G11" s="15" t="s">
        <v>32</v>
      </c>
      <c r="H11" s="11">
        <f t="shared" si="1"/>
        <v>38.4</v>
      </c>
      <c r="I11" s="11">
        <f t="shared" si="2"/>
        <v>73.4</v>
      </c>
      <c r="J11" s="15">
        <v>4</v>
      </c>
      <c r="K11" s="18"/>
    </row>
    <row r="12" s="2" customFormat="1" ht="26" customHeight="1" spans="1:11">
      <c r="A12" s="9" t="s">
        <v>33</v>
      </c>
      <c r="B12" s="9" t="s">
        <v>34</v>
      </c>
      <c r="C12" s="9" t="s">
        <v>35</v>
      </c>
      <c r="D12" s="18" t="s">
        <v>36</v>
      </c>
      <c r="E12" s="18">
        <v>67</v>
      </c>
      <c r="F12" s="11">
        <f t="shared" si="0"/>
        <v>33.5</v>
      </c>
      <c r="G12" s="19">
        <v>83.4</v>
      </c>
      <c r="H12" s="11">
        <f t="shared" si="1"/>
        <v>41.7</v>
      </c>
      <c r="I12" s="11">
        <f t="shared" si="2"/>
        <v>75.2</v>
      </c>
      <c r="J12" s="18">
        <v>1</v>
      </c>
      <c r="K12" s="22" t="s">
        <v>17</v>
      </c>
    </row>
    <row r="13" s="2" customFormat="1" ht="26" customHeight="1" spans="1:11">
      <c r="A13" s="12"/>
      <c r="B13" s="12"/>
      <c r="C13" s="12"/>
      <c r="D13" s="18" t="s">
        <v>37</v>
      </c>
      <c r="E13" s="18">
        <v>66</v>
      </c>
      <c r="F13" s="11">
        <f t="shared" si="0"/>
        <v>33</v>
      </c>
      <c r="G13" s="19">
        <v>83.8</v>
      </c>
      <c r="H13" s="11">
        <f t="shared" si="1"/>
        <v>41.9</v>
      </c>
      <c r="I13" s="11">
        <f t="shared" si="2"/>
        <v>74.9</v>
      </c>
      <c r="J13" s="18">
        <v>2</v>
      </c>
      <c r="K13" s="18"/>
    </row>
    <row r="14" s="2" customFormat="1" ht="26" customHeight="1" spans="1:11">
      <c r="A14" s="12"/>
      <c r="B14" s="13"/>
      <c r="C14" s="13"/>
      <c r="D14" s="18" t="s">
        <v>38</v>
      </c>
      <c r="E14" s="18">
        <v>71.5</v>
      </c>
      <c r="F14" s="11">
        <f t="shared" si="0"/>
        <v>35.75</v>
      </c>
      <c r="G14" s="19">
        <v>76</v>
      </c>
      <c r="H14" s="11">
        <f t="shared" si="1"/>
        <v>38</v>
      </c>
      <c r="I14" s="11">
        <f t="shared" si="2"/>
        <v>73.75</v>
      </c>
      <c r="J14" s="18">
        <v>3</v>
      </c>
      <c r="K14" s="18"/>
    </row>
    <row r="15" s="2" customFormat="1" ht="26" customHeight="1" spans="1:11">
      <c r="A15" s="13"/>
      <c r="B15" s="18" t="s">
        <v>39</v>
      </c>
      <c r="C15" s="18" t="s">
        <v>40</v>
      </c>
      <c r="D15" s="18" t="s">
        <v>41</v>
      </c>
      <c r="E15" s="18">
        <v>63</v>
      </c>
      <c r="F15" s="11">
        <f t="shared" si="0"/>
        <v>31.5</v>
      </c>
      <c r="G15" s="19">
        <v>78.6</v>
      </c>
      <c r="H15" s="11">
        <f t="shared" si="1"/>
        <v>39.3</v>
      </c>
      <c r="I15" s="11">
        <f t="shared" si="2"/>
        <v>70.8</v>
      </c>
      <c r="J15" s="18">
        <v>1</v>
      </c>
      <c r="K15" s="22" t="s">
        <v>17</v>
      </c>
    </row>
    <row r="16" s="2" customFormat="1" ht="26" customHeight="1" spans="1:11">
      <c r="A16" s="9" t="s">
        <v>42</v>
      </c>
      <c r="B16" s="9" t="s">
        <v>34</v>
      </c>
      <c r="C16" s="14" t="s">
        <v>43</v>
      </c>
      <c r="D16" s="15" t="s">
        <v>44</v>
      </c>
      <c r="E16" s="15">
        <v>74.5</v>
      </c>
      <c r="F16" s="11">
        <f t="shared" si="0"/>
        <v>37.25</v>
      </c>
      <c r="G16" s="15" t="s">
        <v>45</v>
      </c>
      <c r="H16" s="11">
        <f t="shared" si="1"/>
        <v>42.1</v>
      </c>
      <c r="I16" s="11">
        <f t="shared" si="2"/>
        <v>79.35</v>
      </c>
      <c r="J16" s="18">
        <v>1</v>
      </c>
      <c r="K16" s="22" t="s">
        <v>17</v>
      </c>
    </row>
    <row r="17" s="2" customFormat="1" ht="26" customHeight="1" spans="1:11">
      <c r="A17" s="12"/>
      <c r="B17" s="12"/>
      <c r="C17" s="10"/>
      <c r="D17" s="15" t="s">
        <v>46</v>
      </c>
      <c r="E17" s="15">
        <v>78</v>
      </c>
      <c r="F17" s="11">
        <f t="shared" si="0"/>
        <v>39</v>
      </c>
      <c r="G17" s="15" t="s">
        <v>47</v>
      </c>
      <c r="H17" s="11">
        <f t="shared" si="1"/>
        <v>37.75</v>
      </c>
      <c r="I17" s="11">
        <f t="shared" si="2"/>
        <v>76.75</v>
      </c>
      <c r="J17" s="18">
        <v>2</v>
      </c>
      <c r="K17" s="18"/>
    </row>
    <row r="18" s="2" customFormat="1" ht="26" customHeight="1" spans="1:11">
      <c r="A18" s="13"/>
      <c r="B18" s="13"/>
      <c r="C18" s="17"/>
      <c r="D18" s="15" t="s">
        <v>48</v>
      </c>
      <c r="E18" s="15">
        <v>72.5</v>
      </c>
      <c r="F18" s="11">
        <f t="shared" si="0"/>
        <v>36.25</v>
      </c>
      <c r="G18" s="15" t="s">
        <v>49</v>
      </c>
      <c r="H18" s="11">
        <f t="shared" si="1"/>
        <v>39.8</v>
      </c>
      <c r="I18" s="11">
        <f t="shared" si="2"/>
        <v>76.05</v>
      </c>
      <c r="J18" s="18">
        <v>3</v>
      </c>
      <c r="K18" s="18"/>
    </row>
    <row r="19" s="2" customFormat="1" ht="26" customHeight="1" spans="1:11">
      <c r="A19" s="9" t="s">
        <v>50</v>
      </c>
      <c r="B19" s="14" t="s">
        <v>51</v>
      </c>
      <c r="C19" s="9">
        <v>51040001</v>
      </c>
      <c r="D19" s="15" t="s">
        <v>52</v>
      </c>
      <c r="E19" s="15">
        <v>61</v>
      </c>
      <c r="F19" s="11">
        <f t="shared" si="0"/>
        <v>30.5</v>
      </c>
      <c r="G19" s="15" t="s">
        <v>53</v>
      </c>
      <c r="H19" s="11">
        <f t="shared" si="1"/>
        <v>43.1</v>
      </c>
      <c r="I19" s="11">
        <f t="shared" si="2"/>
        <v>73.6</v>
      </c>
      <c r="J19" s="18">
        <v>1</v>
      </c>
      <c r="K19" s="22" t="s">
        <v>17</v>
      </c>
    </row>
    <row r="20" s="2" customFormat="1" ht="26" customHeight="1" spans="1:11">
      <c r="A20" s="12"/>
      <c r="B20" s="10"/>
      <c r="C20" s="12"/>
      <c r="D20" s="15" t="s">
        <v>54</v>
      </c>
      <c r="E20" s="15">
        <v>69</v>
      </c>
      <c r="F20" s="11">
        <f t="shared" si="0"/>
        <v>34.5</v>
      </c>
      <c r="G20" s="15" t="s">
        <v>55</v>
      </c>
      <c r="H20" s="11">
        <f t="shared" si="1"/>
        <v>37.2</v>
      </c>
      <c r="I20" s="11">
        <f t="shared" si="2"/>
        <v>71.7</v>
      </c>
      <c r="J20" s="18">
        <v>2</v>
      </c>
      <c r="K20" s="18"/>
    </row>
    <row r="21" s="2" customFormat="1" ht="26" customHeight="1" spans="1:11">
      <c r="A21" s="13"/>
      <c r="B21" s="17"/>
      <c r="C21" s="13"/>
      <c r="D21" s="15" t="s">
        <v>56</v>
      </c>
      <c r="E21" s="15">
        <v>67</v>
      </c>
      <c r="F21" s="11">
        <f t="shared" si="0"/>
        <v>33.5</v>
      </c>
      <c r="G21" s="15" t="s">
        <v>57</v>
      </c>
      <c r="H21" s="11">
        <f t="shared" si="1"/>
        <v>36.8</v>
      </c>
      <c r="I21" s="11">
        <f t="shared" si="2"/>
        <v>70.3</v>
      </c>
      <c r="J21" s="18">
        <v>3</v>
      </c>
      <c r="K21" s="18"/>
    </row>
    <row r="22" s="2" customFormat="1" ht="26" customHeight="1" spans="1:11">
      <c r="A22" s="9" t="s">
        <v>58</v>
      </c>
      <c r="B22" s="9" t="s">
        <v>34</v>
      </c>
      <c r="C22" s="9" t="s">
        <v>59</v>
      </c>
      <c r="D22" s="18" t="s">
        <v>60</v>
      </c>
      <c r="E22" s="18">
        <v>75.5</v>
      </c>
      <c r="F22" s="11">
        <f t="shared" si="0"/>
        <v>37.75</v>
      </c>
      <c r="G22" s="20">
        <v>84.4</v>
      </c>
      <c r="H22" s="11">
        <f t="shared" si="1"/>
        <v>42.2</v>
      </c>
      <c r="I22" s="11">
        <f t="shared" si="2"/>
        <v>79.95</v>
      </c>
      <c r="J22" s="18">
        <v>1</v>
      </c>
      <c r="K22" s="22" t="s">
        <v>17</v>
      </c>
    </row>
    <row r="23" s="2" customFormat="1" ht="26" customHeight="1" spans="1:11">
      <c r="A23" s="12"/>
      <c r="B23" s="12"/>
      <c r="C23" s="12"/>
      <c r="D23" s="18" t="s">
        <v>61</v>
      </c>
      <c r="E23" s="18">
        <v>74</v>
      </c>
      <c r="F23" s="11">
        <f t="shared" si="0"/>
        <v>37</v>
      </c>
      <c r="G23" s="20">
        <v>81.8</v>
      </c>
      <c r="H23" s="11">
        <f t="shared" si="1"/>
        <v>40.9</v>
      </c>
      <c r="I23" s="11">
        <f t="shared" si="2"/>
        <v>77.9</v>
      </c>
      <c r="J23" s="18">
        <v>2</v>
      </c>
      <c r="K23" s="18"/>
    </row>
    <row r="24" s="2" customFormat="1" ht="26" customHeight="1" spans="1:11">
      <c r="A24" s="12"/>
      <c r="B24" s="12"/>
      <c r="C24" s="12"/>
      <c r="D24" s="18" t="s">
        <v>62</v>
      </c>
      <c r="E24" s="18">
        <v>71</v>
      </c>
      <c r="F24" s="11">
        <f t="shared" si="0"/>
        <v>35.5</v>
      </c>
      <c r="G24" s="20">
        <v>83</v>
      </c>
      <c r="H24" s="11">
        <f t="shared" si="1"/>
        <v>41.5</v>
      </c>
      <c r="I24" s="11">
        <f t="shared" si="2"/>
        <v>77</v>
      </c>
      <c r="J24" s="18">
        <v>3</v>
      </c>
      <c r="K24" s="18"/>
    </row>
    <row r="25" s="2" customFormat="1" ht="26" customHeight="1" spans="1:11">
      <c r="A25" s="13"/>
      <c r="B25" s="13"/>
      <c r="C25" s="13"/>
      <c r="D25" s="18" t="s">
        <v>63</v>
      </c>
      <c r="E25" s="18">
        <v>70</v>
      </c>
      <c r="F25" s="11">
        <f t="shared" si="0"/>
        <v>35</v>
      </c>
      <c r="G25" s="20">
        <v>83.4</v>
      </c>
      <c r="H25" s="11">
        <f t="shared" si="1"/>
        <v>41.7</v>
      </c>
      <c r="I25" s="11">
        <f t="shared" si="2"/>
        <v>76.7</v>
      </c>
      <c r="J25" s="18">
        <v>4</v>
      </c>
      <c r="K25" s="18"/>
    </row>
    <row r="26" s="2" customFormat="1" ht="26" customHeight="1" spans="1:11">
      <c r="A26" s="9" t="s">
        <v>64</v>
      </c>
      <c r="B26" s="14" t="s">
        <v>65</v>
      </c>
      <c r="C26" s="14" t="s">
        <v>66</v>
      </c>
      <c r="D26" s="15" t="s">
        <v>67</v>
      </c>
      <c r="E26" s="15">
        <v>69.5</v>
      </c>
      <c r="F26" s="11">
        <f t="shared" si="0"/>
        <v>34.75</v>
      </c>
      <c r="G26" s="15" t="s">
        <v>68</v>
      </c>
      <c r="H26" s="11">
        <f t="shared" si="1"/>
        <v>41.05</v>
      </c>
      <c r="I26" s="11">
        <f t="shared" si="2"/>
        <v>75.8</v>
      </c>
      <c r="J26" s="18">
        <v>1</v>
      </c>
      <c r="K26" s="22" t="s">
        <v>17</v>
      </c>
    </row>
    <row r="27" s="2" customFormat="1" ht="26" customHeight="1" spans="1:11">
      <c r="A27" s="12"/>
      <c r="B27" s="17"/>
      <c r="C27" s="17"/>
      <c r="D27" s="15" t="s">
        <v>69</v>
      </c>
      <c r="E27" s="15">
        <v>63</v>
      </c>
      <c r="F27" s="11">
        <f t="shared" si="0"/>
        <v>31.5</v>
      </c>
      <c r="G27" s="15" t="s">
        <v>70</v>
      </c>
      <c r="H27" s="11">
        <f t="shared" si="1"/>
        <v>42.15</v>
      </c>
      <c r="I27" s="11">
        <f t="shared" si="2"/>
        <v>73.65</v>
      </c>
      <c r="J27" s="18">
        <v>2</v>
      </c>
      <c r="K27" s="18"/>
    </row>
    <row r="28" s="2" customFormat="1" ht="26" customHeight="1" spans="1:11">
      <c r="A28" s="12"/>
      <c r="B28" s="14" t="s">
        <v>71</v>
      </c>
      <c r="C28" s="14" t="s">
        <v>72</v>
      </c>
      <c r="D28" s="15" t="s">
        <v>73</v>
      </c>
      <c r="E28" s="15">
        <v>72</v>
      </c>
      <c r="F28" s="11">
        <f t="shared" si="0"/>
        <v>36</v>
      </c>
      <c r="G28" s="15" t="s">
        <v>74</v>
      </c>
      <c r="H28" s="11">
        <f t="shared" si="1"/>
        <v>39.9</v>
      </c>
      <c r="I28" s="11">
        <f t="shared" si="2"/>
        <v>75.9</v>
      </c>
      <c r="J28" s="18">
        <v>1</v>
      </c>
      <c r="K28" s="23" t="s">
        <v>17</v>
      </c>
    </row>
    <row r="29" s="2" customFormat="1" ht="26" customHeight="1" spans="1:11">
      <c r="A29" s="12"/>
      <c r="B29" s="10"/>
      <c r="C29" s="10"/>
      <c r="D29" s="15" t="s">
        <v>75</v>
      </c>
      <c r="E29" s="15">
        <v>67.5</v>
      </c>
      <c r="F29" s="11">
        <f t="shared" si="0"/>
        <v>33.75</v>
      </c>
      <c r="G29" s="15" t="s">
        <v>76</v>
      </c>
      <c r="H29" s="11">
        <f t="shared" si="1"/>
        <v>40.3</v>
      </c>
      <c r="I29" s="11">
        <f t="shared" si="2"/>
        <v>74.05</v>
      </c>
      <c r="J29" s="18">
        <v>2</v>
      </c>
      <c r="K29" s="18"/>
    </row>
    <row r="30" s="2" customFormat="1" ht="26" customHeight="1" spans="1:11">
      <c r="A30" s="9" t="s">
        <v>77</v>
      </c>
      <c r="B30" s="14" t="s">
        <v>78</v>
      </c>
      <c r="C30" s="14" t="s">
        <v>79</v>
      </c>
      <c r="D30" s="15" t="s">
        <v>80</v>
      </c>
      <c r="E30" s="15">
        <v>75.5</v>
      </c>
      <c r="F30" s="11">
        <f t="shared" si="0"/>
        <v>37.75</v>
      </c>
      <c r="G30" s="15" t="s">
        <v>81</v>
      </c>
      <c r="H30" s="11">
        <f t="shared" si="1"/>
        <v>41.45</v>
      </c>
      <c r="I30" s="11">
        <f t="shared" si="2"/>
        <v>79.2</v>
      </c>
      <c r="J30" s="18">
        <v>1</v>
      </c>
      <c r="K30" s="22" t="s">
        <v>17</v>
      </c>
    </row>
    <row r="31" s="2" customFormat="1" ht="26" customHeight="1" spans="1:11">
      <c r="A31" s="12"/>
      <c r="B31" s="10"/>
      <c r="C31" s="10"/>
      <c r="D31" s="16" t="s">
        <v>82</v>
      </c>
      <c r="E31" s="15">
        <v>69.5</v>
      </c>
      <c r="F31" s="11">
        <f t="shared" si="0"/>
        <v>34.75</v>
      </c>
      <c r="G31" s="15" t="s">
        <v>83</v>
      </c>
      <c r="H31" s="11">
        <f t="shared" si="1"/>
        <v>39.65</v>
      </c>
      <c r="I31" s="11">
        <f t="shared" si="2"/>
        <v>74.4</v>
      </c>
      <c r="J31" s="18">
        <v>2</v>
      </c>
      <c r="K31" s="18"/>
    </row>
    <row r="32" s="2" customFormat="1" ht="26" customHeight="1" spans="1:11">
      <c r="A32" s="12"/>
      <c r="B32" s="14" t="s">
        <v>84</v>
      </c>
      <c r="C32" s="14" t="s">
        <v>85</v>
      </c>
      <c r="D32" s="15" t="s">
        <v>86</v>
      </c>
      <c r="E32" s="15">
        <v>79</v>
      </c>
      <c r="F32" s="11">
        <f t="shared" si="0"/>
        <v>39.5</v>
      </c>
      <c r="G32" s="15" t="s">
        <v>87</v>
      </c>
      <c r="H32" s="11">
        <f t="shared" si="1"/>
        <v>39.6</v>
      </c>
      <c r="I32" s="11">
        <f t="shared" si="2"/>
        <v>79.1</v>
      </c>
      <c r="J32" s="18">
        <v>1</v>
      </c>
      <c r="K32" s="22" t="s">
        <v>17</v>
      </c>
    </row>
    <row r="33" s="2" customFormat="1" ht="26" customHeight="1" spans="1:11">
      <c r="A33" s="12"/>
      <c r="B33" s="10"/>
      <c r="C33" s="10"/>
      <c r="D33" s="15" t="s">
        <v>88</v>
      </c>
      <c r="E33" s="15">
        <v>73</v>
      </c>
      <c r="F33" s="11">
        <f t="shared" si="0"/>
        <v>36.5</v>
      </c>
      <c r="G33" s="15" t="s">
        <v>30</v>
      </c>
      <c r="H33" s="11">
        <f t="shared" si="1"/>
        <v>42.2</v>
      </c>
      <c r="I33" s="11">
        <f t="shared" si="2"/>
        <v>78.7</v>
      </c>
      <c r="J33" s="18">
        <v>2</v>
      </c>
      <c r="K33" s="15"/>
    </row>
    <row r="34" s="2" customFormat="1" ht="26" customHeight="1" spans="1:11">
      <c r="A34" s="12"/>
      <c r="B34" s="10"/>
      <c r="C34" s="10"/>
      <c r="D34" s="15" t="s">
        <v>89</v>
      </c>
      <c r="E34" s="15">
        <v>73</v>
      </c>
      <c r="F34" s="11">
        <f t="shared" si="0"/>
        <v>36.5</v>
      </c>
      <c r="G34" s="15" t="s">
        <v>90</v>
      </c>
      <c r="H34" s="11">
        <f t="shared" si="1"/>
        <v>40.45</v>
      </c>
      <c r="I34" s="11">
        <f t="shared" si="2"/>
        <v>76.95</v>
      </c>
      <c r="J34" s="18">
        <v>3</v>
      </c>
      <c r="K34" s="18"/>
    </row>
    <row r="35" s="2" customFormat="1" ht="26" customHeight="1" spans="1:11">
      <c r="A35" s="12"/>
      <c r="B35" s="10"/>
      <c r="C35" s="10"/>
      <c r="D35" s="15" t="s">
        <v>91</v>
      </c>
      <c r="E35" s="15">
        <v>73</v>
      </c>
      <c r="F35" s="11">
        <f t="shared" si="0"/>
        <v>36.5</v>
      </c>
      <c r="G35" s="15" t="s">
        <v>74</v>
      </c>
      <c r="H35" s="11">
        <f t="shared" si="1"/>
        <v>39.9</v>
      </c>
      <c r="I35" s="11">
        <f t="shared" si="2"/>
        <v>76.4</v>
      </c>
      <c r="J35" s="18">
        <v>4</v>
      </c>
      <c r="K35" s="18"/>
    </row>
    <row r="36" s="2" customFormat="1" ht="26" customHeight="1" spans="1:11">
      <c r="A36" s="13"/>
      <c r="B36" s="17"/>
      <c r="C36" s="17"/>
      <c r="D36" s="15" t="s">
        <v>92</v>
      </c>
      <c r="E36" s="15">
        <v>72.5</v>
      </c>
      <c r="F36" s="11">
        <f t="shared" si="0"/>
        <v>36.25</v>
      </c>
      <c r="G36" s="15" t="s">
        <v>93</v>
      </c>
      <c r="H36" s="11">
        <f t="shared" si="1"/>
        <v>36.9</v>
      </c>
      <c r="I36" s="11">
        <f t="shared" si="2"/>
        <v>73.15</v>
      </c>
      <c r="J36" s="18">
        <v>5</v>
      </c>
      <c r="K36" s="18"/>
    </row>
    <row r="37" s="2" customFormat="1" ht="26" customHeight="1" spans="1:11">
      <c r="A37" s="9" t="s">
        <v>94</v>
      </c>
      <c r="B37" s="9" t="s">
        <v>34</v>
      </c>
      <c r="C37" s="9" t="s">
        <v>95</v>
      </c>
      <c r="D37" s="18" t="s">
        <v>96</v>
      </c>
      <c r="E37" s="18">
        <v>73</v>
      </c>
      <c r="F37" s="11">
        <f t="shared" si="0"/>
        <v>36.5</v>
      </c>
      <c r="G37" s="20">
        <v>84.8</v>
      </c>
      <c r="H37" s="11">
        <f t="shared" si="1"/>
        <v>42.4</v>
      </c>
      <c r="I37" s="11">
        <f t="shared" si="2"/>
        <v>78.9</v>
      </c>
      <c r="J37" s="18">
        <v>1</v>
      </c>
      <c r="K37" s="22" t="s">
        <v>17</v>
      </c>
    </row>
    <row r="38" s="2" customFormat="1" ht="26" customHeight="1" spans="1:11">
      <c r="A38" s="12"/>
      <c r="B38" s="12"/>
      <c r="C38" s="12"/>
      <c r="D38" s="18" t="s">
        <v>97</v>
      </c>
      <c r="E38" s="18">
        <v>70</v>
      </c>
      <c r="F38" s="11">
        <f t="shared" si="0"/>
        <v>35</v>
      </c>
      <c r="G38" s="20">
        <v>86.4</v>
      </c>
      <c r="H38" s="11">
        <f t="shared" si="1"/>
        <v>43.2</v>
      </c>
      <c r="I38" s="11">
        <f t="shared" si="2"/>
        <v>78.2</v>
      </c>
      <c r="J38" s="18">
        <v>2</v>
      </c>
      <c r="K38" s="18"/>
    </row>
    <row r="39" s="2" customFormat="1" ht="26" customHeight="1" spans="1:11">
      <c r="A39" s="12"/>
      <c r="B39" s="12"/>
      <c r="C39" s="12"/>
      <c r="D39" s="18" t="s">
        <v>98</v>
      </c>
      <c r="E39" s="18">
        <v>71.5</v>
      </c>
      <c r="F39" s="11">
        <f t="shared" si="0"/>
        <v>35.75</v>
      </c>
      <c r="G39" s="20">
        <v>80.8</v>
      </c>
      <c r="H39" s="11">
        <f t="shared" si="1"/>
        <v>40.4</v>
      </c>
      <c r="I39" s="11">
        <f t="shared" si="2"/>
        <v>76.15</v>
      </c>
      <c r="J39" s="18">
        <v>3</v>
      </c>
      <c r="K39" s="18"/>
    </row>
    <row r="40" s="2" customFormat="1" ht="26" customHeight="1" spans="1:11">
      <c r="A40" s="12"/>
      <c r="B40" s="12"/>
      <c r="C40" s="12"/>
      <c r="D40" s="18" t="s">
        <v>99</v>
      </c>
      <c r="E40" s="18">
        <v>70</v>
      </c>
      <c r="F40" s="11">
        <f t="shared" si="0"/>
        <v>35</v>
      </c>
      <c r="G40" s="20">
        <v>81.2</v>
      </c>
      <c r="H40" s="11">
        <f t="shared" si="1"/>
        <v>40.6</v>
      </c>
      <c r="I40" s="11">
        <f t="shared" si="2"/>
        <v>75.6</v>
      </c>
      <c r="J40" s="18">
        <v>4</v>
      </c>
      <c r="K40" s="18"/>
    </row>
    <row r="41" s="2" customFormat="1" ht="26" customHeight="1" spans="1:11">
      <c r="A41" s="12"/>
      <c r="B41" s="9" t="s">
        <v>100</v>
      </c>
      <c r="C41" s="9" t="s">
        <v>101</v>
      </c>
      <c r="D41" s="18" t="s">
        <v>102</v>
      </c>
      <c r="E41" s="18">
        <v>76.5</v>
      </c>
      <c r="F41" s="11">
        <f t="shared" si="0"/>
        <v>38.25</v>
      </c>
      <c r="G41" s="19">
        <v>87.4</v>
      </c>
      <c r="H41" s="11">
        <f t="shared" si="1"/>
        <v>43.7</v>
      </c>
      <c r="I41" s="11">
        <f t="shared" si="2"/>
        <v>81.95</v>
      </c>
      <c r="J41" s="18">
        <v>1</v>
      </c>
      <c r="K41" s="22" t="s">
        <v>17</v>
      </c>
    </row>
    <row r="42" s="2" customFormat="1" ht="26" customHeight="1" spans="1:11">
      <c r="A42" s="13"/>
      <c r="B42" s="13"/>
      <c r="C42" s="13"/>
      <c r="D42" s="18" t="s">
        <v>103</v>
      </c>
      <c r="E42" s="18">
        <v>67</v>
      </c>
      <c r="F42" s="11">
        <f t="shared" si="0"/>
        <v>33.5</v>
      </c>
      <c r="G42" s="19">
        <v>81.6</v>
      </c>
      <c r="H42" s="11">
        <f t="shared" si="1"/>
        <v>40.8</v>
      </c>
      <c r="I42" s="11">
        <f t="shared" si="2"/>
        <v>74.3</v>
      </c>
      <c r="J42" s="18">
        <v>2</v>
      </c>
      <c r="K42" s="18"/>
    </row>
  </sheetData>
  <mergeCells count="33">
    <mergeCell ref="A2:K2"/>
    <mergeCell ref="A4:A11"/>
    <mergeCell ref="A12:A15"/>
    <mergeCell ref="A16:A18"/>
    <mergeCell ref="A19:A21"/>
    <mergeCell ref="A22:A25"/>
    <mergeCell ref="A26:A29"/>
    <mergeCell ref="A30:A36"/>
    <mergeCell ref="A37:A42"/>
    <mergeCell ref="B4:B7"/>
    <mergeCell ref="B8:B11"/>
    <mergeCell ref="B12:B14"/>
    <mergeCell ref="B16:B18"/>
    <mergeCell ref="B19:B21"/>
    <mergeCell ref="B22:B25"/>
    <mergeCell ref="B26:B27"/>
    <mergeCell ref="B28:B29"/>
    <mergeCell ref="B30:B31"/>
    <mergeCell ref="B32:B36"/>
    <mergeCell ref="B37:B40"/>
    <mergeCell ref="B41:B42"/>
    <mergeCell ref="C4:C7"/>
    <mergeCell ref="C8:C11"/>
    <mergeCell ref="C12:C14"/>
    <mergeCell ref="C16:C18"/>
    <mergeCell ref="C19:C21"/>
    <mergeCell ref="C22:C25"/>
    <mergeCell ref="C26:C27"/>
    <mergeCell ref="C28:C29"/>
    <mergeCell ref="C30:C31"/>
    <mergeCell ref="C32:C36"/>
    <mergeCell ref="C37:C40"/>
    <mergeCell ref="C41:C42"/>
  </mergeCells>
  <pageMargins left="0.708333333333333" right="0.708333333333333" top="0.747916666666667" bottom="0.747916666666667" header="0.314583333333333" footer="0.314583333333333"/>
  <pageSetup paperSize="9" scale="63" orientation="portrait" horizontalDpi="600"/>
  <headerFooter/>
</worksheet>
</file>

<file path=docProps/app.xml><?xml version="1.0" encoding="utf-8"?>
<Properties xmlns="http://schemas.openxmlformats.org/officeDocument/2006/extended-properties" xmlns:vt="http://schemas.openxmlformats.org/officeDocument/2006/docPropsVTypes">
  <Application>NPOI</Application>
  <HeadingPairs>
    <vt:vector size="2" baseType="variant">
      <vt:variant>
        <vt:lpstr>工作表</vt:lpstr>
      </vt:variant>
      <vt:variant>
        <vt:i4>1</vt:i4>
      </vt:variant>
    </vt:vector>
  </HeadingPairs>
  <TitlesOfParts>
    <vt:vector size="1" baseType="lpstr">
      <vt:lpstr>面试评分明细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dc:creator>
  <cp:lastModifiedBy>lenovo</cp:lastModifiedBy>
  <dcterms:created xsi:type="dcterms:W3CDTF">2023-02-11T12:07:00Z</dcterms:created>
  <cp:lastPrinted>2023-02-11T04:22:00Z</cp:lastPrinted>
  <dcterms:modified xsi:type="dcterms:W3CDTF">2023-02-13T07:40:29Z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2.1.1</vt:lpwstr>
  </property>
  <property fmtid="{D5CDD505-2E9C-101B-9397-08002B2CF9AE}" pid="4" name="KSOProductBuildVer">
    <vt:lpwstr>2052-11.8.2.9022</vt:lpwstr>
  </property>
</Properties>
</file>