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总成绩公布表" sheetId="1" r:id="rId1"/>
  </sheets>
  <definedNames>
    <definedName name="_xlnm._FilterDatabase" localSheetId="0" hidden="1">总成绩公布表!$A$3:$I$90</definedName>
    <definedName name="_xlnm.Print_Titles" localSheetId="0">总成绩公布表!$1:$3</definedName>
  </definedNames>
  <calcPr calcId="144525"/>
</workbook>
</file>

<file path=xl/sharedStrings.xml><?xml version="1.0" encoding="utf-8"?>
<sst xmlns="http://schemas.openxmlformats.org/spreadsheetml/2006/main" count="433" uniqueCount="302">
  <si>
    <t>巴南区2022年重庆英才大会事业单位考核招聘紧缺高层次人才总成绩公布表</t>
  </si>
  <si>
    <t>序号</t>
  </si>
  <si>
    <t>报考单位</t>
  </si>
  <si>
    <t>报考岗位</t>
  </si>
  <si>
    <t>准考证号</t>
  </si>
  <si>
    <t>姓名</t>
  </si>
  <si>
    <t>职业能力倾向测验成绩</t>
  </si>
  <si>
    <t>综合面试</t>
  </si>
  <si>
    <t>总成绩</t>
  </si>
  <si>
    <t>备注</t>
  </si>
  <si>
    <t>1</t>
  </si>
  <si>
    <t>重庆市第七人民医院</t>
  </si>
  <si>
    <t>病理科医师岗</t>
  </si>
  <si>
    <t>张醇</t>
  </si>
  <si>
    <t>2</t>
  </si>
  <si>
    <t>区二院</t>
  </si>
  <si>
    <t>外科医师岗</t>
  </si>
  <si>
    <t>陈禹成</t>
  </si>
  <si>
    <t>3</t>
  </si>
  <si>
    <t>区妇幼保健计划生育服务中心</t>
  </si>
  <si>
    <t>儿科医师岗</t>
  </si>
  <si>
    <t>陈姣姣</t>
  </si>
  <si>
    <t>4</t>
  </si>
  <si>
    <t>区疾控中心</t>
  </si>
  <si>
    <t>卫生检验岗</t>
  </si>
  <si>
    <t>20510011809</t>
  </si>
  <si>
    <t>谢鑫</t>
  </si>
  <si>
    <t>5</t>
  </si>
  <si>
    <t>20510011810</t>
  </si>
  <si>
    <t>代玲</t>
  </si>
  <si>
    <t>6</t>
  </si>
  <si>
    <t>20510011814</t>
  </si>
  <si>
    <t>彭文静</t>
  </si>
  <si>
    <t>7</t>
  </si>
  <si>
    <t>20510011803</t>
  </si>
  <si>
    <t>汪欣</t>
  </si>
  <si>
    <t>8</t>
  </si>
  <si>
    <t>20510011813</t>
  </si>
  <si>
    <t>刘颖</t>
  </si>
  <si>
    <t>9</t>
  </si>
  <si>
    <t>区人民医院</t>
  </si>
  <si>
    <t>眼科医师岗</t>
  </si>
  <si>
    <t>姜燕丽</t>
  </si>
  <si>
    <t>10</t>
  </si>
  <si>
    <t>儿科医师岗1</t>
  </si>
  <si>
    <t>刘润宁</t>
  </si>
  <si>
    <t>缺考</t>
  </si>
  <si>
    <t>11</t>
  </si>
  <si>
    <t>产科医师岗</t>
  </si>
  <si>
    <t>秦琴</t>
  </si>
  <si>
    <t>12</t>
  </si>
  <si>
    <t>朱书力</t>
  </si>
  <si>
    <t>13</t>
  </si>
  <si>
    <t>儿科医师岗2</t>
  </si>
  <si>
    <t>刘小芳</t>
  </si>
  <si>
    <t>14</t>
  </si>
  <si>
    <t>鄢小琼</t>
  </si>
  <si>
    <t>15</t>
  </si>
  <si>
    <t>检验科技师岗</t>
  </si>
  <si>
    <t>刘芳</t>
  </si>
  <si>
    <t>16</t>
  </si>
  <si>
    <t>杨蓉</t>
  </si>
  <si>
    <t>17</t>
  </si>
  <si>
    <t>神经内科医师岗</t>
  </si>
  <si>
    <t>刘林</t>
  </si>
  <si>
    <t>18</t>
  </si>
  <si>
    <t>吕玉花</t>
  </si>
  <si>
    <t>19</t>
  </si>
  <si>
    <t>甲状腺乳腺血管外科医师岗</t>
  </si>
  <si>
    <t>谢锐</t>
  </si>
  <si>
    <t>20</t>
  </si>
  <si>
    <t>护理岗</t>
  </si>
  <si>
    <t>张萌萌</t>
  </si>
  <si>
    <t>21</t>
  </si>
  <si>
    <t>妇产科医师岗</t>
  </si>
  <si>
    <t>张翼海</t>
  </si>
  <si>
    <t>22</t>
  </si>
  <si>
    <t>区融媒体中心</t>
  </si>
  <si>
    <t>美术编辑岗</t>
  </si>
  <si>
    <t>20110011216</t>
  </si>
  <si>
    <t>董丹青</t>
  </si>
  <si>
    <t>23</t>
  </si>
  <si>
    <t>20110011613</t>
  </si>
  <si>
    <t>李蔷</t>
  </si>
  <si>
    <t>24</t>
  </si>
  <si>
    <t>20110011122</t>
  </si>
  <si>
    <t>周玉</t>
  </si>
  <si>
    <t>25</t>
  </si>
  <si>
    <t>区重点项目服务中心</t>
  </si>
  <si>
    <t>综合研究岗</t>
  </si>
  <si>
    <t>20110011602</t>
  </si>
  <si>
    <t>胡渝</t>
  </si>
  <si>
    <t>26</t>
  </si>
  <si>
    <t>20110011621</t>
  </si>
  <si>
    <t>胡珺媛</t>
  </si>
  <si>
    <t>27</t>
  </si>
  <si>
    <t>20110010525</t>
  </si>
  <si>
    <t>周卉玲</t>
  </si>
  <si>
    <t>28</t>
  </si>
  <si>
    <t>20110010528</t>
  </si>
  <si>
    <t>李尉菡</t>
  </si>
  <si>
    <t>29</t>
  </si>
  <si>
    <t>20110011623</t>
  </si>
  <si>
    <t>曹熠</t>
  </si>
  <si>
    <t>30</t>
  </si>
  <si>
    <t>区信访投诉受理中心</t>
  </si>
  <si>
    <t>综合服务岗</t>
  </si>
  <si>
    <t>20110010615</t>
  </si>
  <si>
    <t>饶芯菱</t>
  </si>
  <si>
    <t>31</t>
  </si>
  <si>
    <t>20110010815</t>
  </si>
  <si>
    <t>陈薪羽</t>
  </si>
  <si>
    <t>32</t>
  </si>
  <si>
    <t>20110011628</t>
  </si>
  <si>
    <t>杜玉婷</t>
  </si>
  <si>
    <t>33</t>
  </si>
  <si>
    <t>区保障性住房管理中心</t>
  </si>
  <si>
    <t>工程管理</t>
  </si>
  <si>
    <t>20110010811</t>
  </si>
  <si>
    <t>冉丽娜</t>
  </si>
  <si>
    <t>34</t>
  </si>
  <si>
    <t>20110011301</t>
  </si>
  <si>
    <t>杨启波</t>
  </si>
  <si>
    <t>35</t>
  </si>
  <si>
    <t>20110010729</t>
  </si>
  <si>
    <t>陈礼城</t>
  </si>
  <si>
    <t>36</t>
  </si>
  <si>
    <t>20110010223</t>
  </si>
  <si>
    <t>郭臣东</t>
  </si>
  <si>
    <t>37</t>
  </si>
  <si>
    <t>20110010708</t>
  </si>
  <si>
    <t>张命鹏</t>
  </si>
  <si>
    <t>38</t>
  </si>
  <si>
    <t>区公路养护中心</t>
  </si>
  <si>
    <t>工程建设岗</t>
  </si>
  <si>
    <t>20110010122</t>
  </si>
  <si>
    <t>廉子瀚</t>
  </si>
  <si>
    <t>39</t>
  </si>
  <si>
    <t>20110010509</t>
  </si>
  <si>
    <t>罗媛</t>
  </si>
  <si>
    <t>40</t>
  </si>
  <si>
    <t>20110010128</t>
  </si>
  <si>
    <t>周政冕</t>
  </si>
  <si>
    <t>41</t>
  </si>
  <si>
    <t>20110010422</t>
  </si>
  <si>
    <t>席妮</t>
  </si>
  <si>
    <t>42</t>
  </si>
  <si>
    <t>区铁路港口建设服务中心</t>
  </si>
  <si>
    <t>铁路建设协调岗</t>
  </si>
  <si>
    <t>20110010219</t>
  </si>
  <si>
    <t>田佳</t>
  </si>
  <si>
    <t>43</t>
  </si>
  <si>
    <t>20110011502</t>
  </si>
  <si>
    <t>李强</t>
  </si>
  <si>
    <t>44</t>
  </si>
  <si>
    <t>20110011713</t>
  </si>
  <si>
    <t>何悦</t>
  </si>
  <si>
    <t>45</t>
  </si>
  <si>
    <t>20110010628</t>
  </si>
  <si>
    <t>陈瑜</t>
  </si>
  <si>
    <t>46</t>
  </si>
  <si>
    <t>区应急救援指挥中心</t>
  </si>
  <si>
    <t>应急救援指挥岗</t>
  </si>
  <si>
    <t>20110011215</t>
  </si>
  <si>
    <t>杨冰清</t>
  </si>
  <si>
    <t>47</t>
  </si>
  <si>
    <t>20110011709</t>
  </si>
  <si>
    <t>黄一特</t>
  </si>
  <si>
    <t>48</t>
  </si>
  <si>
    <t>20110010720</t>
  </si>
  <si>
    <t>李清颖</t>
  </si>
  <si>
    <t>49</t>
  </si>
  <si>
    <t>20110010315</t>
  </si>
  <si>
    <t>董力哲</t>
  </si>
  <si>
    <t>50</t>
  </si>
  <si>
    <t>20110011030</t>
  </si>
  <si>
    <t>杨杭</t>
  </si>
  <si>
    <t>51</t>
  </si>
  <si>
    <t>区图书馆</t>
  </si>
  <si>
    <t>文献研究岗</t>
  </si>
  <si>
    <t>20110011018</t>
  </si>
  <si>
    <t>田璐</t>
  </si>
  <si>
    <t>52</t>
  </si>
  <si>
    <t>20110011604</t>
  </si>
  <si>
    <t>陈欣悦</t>
  </si>
  <si>
    <t>53</t>
  </si>
  <si>
    <t>20110011712</t>
  </si>
  <si>
    <t>廖熙铸</t>
  </si>
  <si>
    <t>54</t>
  </si>
  <si>
    <t>20110011015</t>
  </si>
  <si>
    <t>黄闻宇</t>
  </si>
  <si>
    <t>55</t>
  </si>
  <si>
    <t>20110010421</t>
  </si>
  <si>
    <t>彭玲</t>
  </si>
  <si>
    <t>56</t>
  </si>
  <si>
    <t>区桥口坝林场</t>
  </si>
  <si>
    <t>林业专技岗</t>
  </si>
  <si>
    <t>蔡硕</t>
  </si>
  <si>
    <t>57</t>
  </si>
  <si>
    <t>李想</t>
  </si>
  <si>
    <t>58</t>
  </si>
  <si>
    <t>丁建铭</t>
  </si>
  <si>
    <t>59</t>
  </si>
  <si>
    <t>区林业执法服务中心</t>
  </si>
  <si>
    <t>20110010527</t>
  </si>
  <si>
    <t>刘兆祥</t>
  </si>
  <si>
    <t>60</t>
  </si>
  <si>
    <t>20110011523</t>
  </si>
  <si>
    <t>张浩</t>
  </si>
  <si>
    <t>61</t>
  </si>
  <si>
    <t>20110010728</t>
  </si>
  <si>
    <t>石建生</t>
  </si>
  <si>
    <t>62</t>
  </si>
  <si>
    <t>20110010316</t>
  </si>
  <si>
    <t>王有良</t>
  </si>
  <si>
    <t>63</t>
  </si>
  <si>
    <t>20110010105</t>
  </si>
  <si>
    <t>刘俊杉</t>
  </si>
  <si>
    <t>64</t>
  </si>
  <si>
    <t>区河道堤防管理站</t>
  </si>
  <si>
    <t>技术岗</t>
  </si>
  <si>
    <t>20110010504</t>
  </si>
  <si>
    <t>王婷</t>
  </si>
  <si>
    <t>65</t>
  </si>
  <si>
    <t>20110011212</t>
  </si>
  <si>
    <t>黄子航</t>
  </si>
  <si>
    <t>66</t>
  </si>
  <si>
    <t>20110011319</t>
  </si>
  <si>
    <t>张丽娜</t>
  </si>
  <si>
    <t>67</t>
  </si>
  <si>
    <t>花溪街道城市管理服务中心</t>
  </si>
  <si>
    <t>城市规划岗</t>
  </si>
  <si>
    <t>20110010507</t>
  </si>
  <si>
    <t>罗燕洪</t>
  </si>
  <si>
    <t>68</t>
  </si>
  <si>
    <t>20110010307</t>
  </si>
  <si>
    <t>于溪</t>
  </si>
  <si>
    <t>69</t>
  </si>
  <si>
    <t>20110011211</t>
  </si>
  <si>
    <t>刘羲雨</t>
  </si>
  <si>
    <t>70</t>
  </si>
  <si>
    <t>20110010226</t>
  </si>
  <si>
    <t>张宸</t>
  </si>
  <si>
    <t>71</t>
  </si>
  <si>
    <t>南彭街道城镇管理服务中心</t>
  </si>
  <si>
    <t>工程岗</t>
  </si>
  <si>
    <t>20110011203</t>
  </si>
  <si>
    <t>杨凯渝</t>
  </si>
  <si>
    <t>72</t>
  </si>
  <si>
    <t>20110011423</t>
  </si>
  <si>
    <t>谭友淋</t>
  </si>
  <si>
    <t>73</t>
  </si>
  <si>
    <t>20110010922</t>
  </si>
  <si>
    <t>缪家鑫</t>
  </si>
  <si>
    <t>74</t>
  </si>
  <si>
    <t>20110011609</t>
  </si>
  <si>
    <t>秦欣</t>
  </si>
  <si>
    <t>75</t>
  </si>
  <si>
    <t>20110011101</t>
  </si>
  <si>
    <t>周彤</t>
  </si>
  <si>
    <t>76</t>
  </si>
  <si>
    <t>南泉街道城镇管理服务中心</t>
  </si>
  <si>
    <t>城镇建设岗</t>
  </si>
  <si>
    <t>20110010604</t>
  </si>
  <si>
    <t>李戌</t>
  </si>
  <si>
    <t>77</t>
  </si>
  <si>
    <t>20110011401</t>
  </si>
  <si>
    <t>王玥</t>
  </si>
  <si>
    <t>78</t>
  </si>
  <si>
    <t>20110010910</t>
  </si>
  <si>
    <t>蒋傲然</t>
  </si>
  <si>
    <t>79</t>
  </si>
  <si>
    <t>20110011629</t>
  </si>
  <si>
    <t>姚山</t>
  </si>
  <si>
    <t>80</t>
  </si>
  <si>
    <t>接龙镇城镇管理服务中心</t>
  </si>
  <si>
    <t>项目管理岗</t>
  </si>
  <si>
    <t>20110011630</t>
  </si>
  <si>
    <t>兰雪</t>
  </si>
  <si>
    <t>81</t>
  </si>
  <si>
    <t>20110011117</t>
  </si>
  <si>
    <t>谢朦稷</t>
  </si>
  <si>
    <t>82</t>
  </si>
  <si>
    <t>20110011521</t>
  </si>
  <si>
    <t>向宁广</t>
  </si>
  <si>
    <t>83</t>
  </si>
  <si>
    <t>20110010109</t>
  </si>
  <si>
    <t>覃弘</t>
  </si>
  <si>
    <t>84</t>
  </si>
  <si>
    <t>石龙镇农业服务中心</t>
  </si>
  <si>
    <t>农林技术推广岗</t>
  </si>
  <si>
    <t>20110011115</t>
  </si>
  <si>
    <t>周培</t>
  </si>
  <si>
    <t>85</t>
  </si>
  <si>
    <t>20110010114</t>
  </si>
  <si>
    <t>杨炜炜</t>
  </si>
  <si>
    <t>86</t>
  </si>
  <si>
    <t>20110010719</t>
  </si>
  <si>
    <t>王雪</t>
  </si>
  <si>
    <t>87</t>
  </si>
  <si>
    <t>20110011012</t>
  </si>
  <si>
    <t>李颖筑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</si>
</sst>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方正小标宋_GBK"/>
      <charset val="134"/>
    </font>
    <font>
      <b/>
      <sz val="10"/>
      <name val="宋体"/>
      <charset val="134"/>
    </font>
    <font>
      <sz val="8"/>
      <name val="仿宋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Times New Roman"/>
      <charset val="134"/>
    </font>
    <font>
      <sz val="6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P29" sqref="P29"/>
    </sheetView>
  </sheetViews>
  <sheetFormatPr defaultColWidth="9" defaultRowHeight="13.5"/>
  <cols>
    <col min="1" max="1" width="5.10833333333333" style="1" customWidth="1"/>
    <col min="2" max="2" width="18.8833333333333" style="1" customWidth="1"/>
    <col min="3" max="3" width="11.3333333333333" style="1" customWidth="1"/>
    <col min="4" max="4" width="11.6666666666667" style="2" customWidth="1"/>
    <col min="5" max="5" width="10" style="2" customWidth="1"/>
    <col min="6" max="6" width="11.3333333333333" style="2" customWidth="1"/>
    <col min="7" max="7" width="9.775" style="1" customWidth="1"/>
    <col min="8" max="8" width="8.10833333333333" style="1" customWidth="1"/>
    <col min="9" max="9" width="5.775" style="1" customWidth="1"/>
    <col min="10" max="16384" width="9" style="1"/>
  </cols>
  <sheetData>
    <row r="1" ht="24" customHeight="1" spans="1:9">
      <c r="A1" s="3" t="s">
        <v>0</v>
      </c>
      <c r="B1" s="3"/>
      <c r="C1" s="3"/>
      <c r="D1" s="4"/>
      <c r="E1" s="4"/>
      <c r="F1" s="4"/>
      <c r="G1" s="3"/>
      <c r="H1" s="3"/>
      <c r="I1" s="3"/>
    </row>
    <row r="2" spans="1:9">
      <c r="A2" s="5"/>
      <c r="B2" s="5"/>
      <c r="C2" s="5"/>
      <c r="D2" s="6"/>
      <c r="E2" s="6"/>
      <c r="F2" s="6"/>
      <c r="G2" s="7">
        <v>44968</v>
      </c>
      <c r="H2" s="7"/>
      <c r="I2" s="7"/>
    </row>
    <row r="3" ht="30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1" t="s">
        <v>9</v>
      </c>
    </row>
    <row r="4" ht="15" customHeight="1" spans="1:9">
      <c r="A4" s="12" t="s">
        <v>10</v>
      </c>
      <c r="B4" s="13" t="s">
        <v>11</v>
      </c>
      <c r="C4" s="13" t="s">
        <v>12</v>
      </c>
      <c r="D4" s="14"/>
      <c r="E4" s="15" t="s">
        <v>13</v>
      </c>
      <c r="F4" s="16"/>
      <c r="G4" s="17">
        <v>69.4</v>
      </c>
      <c r="H4" s="18">
        <f>G4</f>
        <v>69.4</v>
      </c>
      <c r="I4" s="22"/>
    </row>
    <row r="5" ht="15" customHeight="1" spans="1:9">
      <c r="A5" s="12" t="s">
        <v>14</v>
      </c>
      <c r="B5" s="13" t="s">
        <v>15</v>
      </c>
      <c r="C5" s="13" t="s">
        <v>16</v>
      </c>
      <c r="D5" s="14"/>
      <c r="E5" s="15" t="s">
        <v>17</v>
      </c>
      <c r="F5" s="16"/>
      <c r="G5" s="17">
        <v>70.2</v>
      </c>
      <c r="H5" s="18">
        <f>G5</f>
        <v>70.2</v>
      </c>
      <c r="I5" s="22"/>
    </row>
    <row r="6" ht="15" customHeight="1" spans="1:9">
      <c r="A6" s="12" t="s">
        <v>18</v>
      </c>
      <c r="B6" s="19" t="s">
        <v>19</v>
      </c>
      <c r="C6" s="13" t="s">
        <v>20</v>
      </c>
      <c r="D6" s="14"/>
      <c r="E6" s="15" t="s">
        <v>21</v>
      </c>
      <c r="F6" s="16"/>
      <c r="G6" s="17">
        <v>77.2</v>
      </c>
      <c r="H6" s="18">
        <f>G6</f>
        <v>77.2</v>
      </c>
      <c r="I6" s="22"/>
    </row>
    <row r="7" ht="15" customHeight="1" spans="1:9">
      <c r="A7" s="12" t="s">
        <v>22</v>
      </c>
      <c r="B7" s="13" t="s">
        <v>23</v>
      </c>
      <c r="C7" s="13" t="s">
        <v>24</v>
      </c>
      <c r="D7" s="14" t="s">
        <v>25</v>
      </c>
      <c r="E7" s="15" t="s">
        <v>26</v>
      </c>
      <c r="F7" s="16">
        <v>67.6</v>
      </c>
      <c r="G7" s="17">
        <v>77.8</v>
      </c>
      <c r="H7" s="18">
        <f>F7*0.5+G7*0.5</f>
        <v>72.7</v>
      </c>
      <c r="I7" s="22"/>
    </row>
    <row r="8" ht="15" customHeight="1" spans="1:9">
      <c r="A8" s="12" t="s">
        <v>27</v>
      </c>
      <c r="B8" s="13" t="s">
        <v>23</v>
      </c>
      <c r="C8" s="13" t="s">
        <v>24</v>
      </c>
      <c r="D8" s="14" t="s">
        <v>28</v>
      </c>
      <c r="E8" s="15" t="s">
        <v>29</v>
      </c>
      <c r="F8" s="16">
        <v>64</v>
      </c>
      <c r="G8" s="17">
        <v>70.2</v>
      </c>
      <c r="H8" s="18">
        <f>F8*0.5+G8*0.5</f>
        <v>67.1</v>
      </c>
      <c r="I8" s="22"/>
    </row>
    <row r="9" ht="15" customHeight="1" spans="1:9">
      <c r="A9" s="12" t="s">
        <v>30</v>
      </c>
      <c r="B9" s="13" t="s">
        <v>23</v>
      </c>
      <c r="C9" s="13" t="s">
        <v>24</v>
      </c>
      <c r="D9" s="14" t="s">
        <v>31</v>
      </c>
      <c r="E9" s="15" t="s">
        <v>32</v>
      </c>
      <c r="F9" s="16">
        <v>61.2</v>
      </c>
      <c r="G9" s="17">
        <v>75.2</v>
      </c>
      <c r="H9" s="18">
        <f>F9*0.5+G9*0.5</f>
        <v>68.2</v>
      </c>
      <c r="I9" s="22"/>
    </row>
    <row r="10" ht="15" customHeight="1" spans="1:9">
      <c r="A10" s="12" t="s">
        <v>33</v>
      </c>
      <c r="B10" s="13" t="s">
        <v>23</v>
      </c>
      <c r="C10" s="13" t="s">
        <v>24</v>
      </c>
      <c r="D10" s="14" t="s">
        <v>34</v>
      </c>
      <c r="E10" s="15" t="s">
        <v>35</v>
      </c>
      <c r="F10" s="16">
        <v>56.5</v>
      </c>
      <c r="G10" s="17">
        <v>75.2</v>
      </c>
      <c r="H10" s="18">
        <f>F10*0.5+G10*0.5</f>
        <v>65.85</v>
      </c>
      <c r="I10" s="22"/>
    </row>
    <row r="11" ht="15" customHeight="1" spans="1:9">
      <c r="A11" s="12" t="s">
        <v>36</v>
      </c>
      <c r="B11" s="13" t="s">
        <v>23</v>
      </c>
      <c r="C11" s="13" t="s">
        <v>24</v>
      </c>
      <c r="D11" s="14" t="s">
        <v>37</v>
      </c>
      <c r="E11" s="15" t="s">
        <v>38</v>
      </c>
      <c r="F11" s="16">
        <v>56.2</v>
      </c>
      <c r="G11" s="17">
        <v>73.8</v>
      </c>
      <c r="H11" s="18">
        <f>F11*0.5+G11*0.5</f>
        <v>65</v>
      </c>
      <c r="I11" s="22"/>
    </row>
    <row r="12" ht="15" customHeight="1" spans="1:9">
      <c r="A12" s="12" t="s">
        <v>39</v>
      </c>
      <c r="B12" s="13" t="s">
        <v>40</v>
      </c>
      <c r="C12" s="13" t="s">
        <v>41</v>
      </c>
      <c r="D12" s="14"/>
      <c r="E12" s="15" t="s">
        <v>42</v>
      </c>
      <c r="F12" s="16"/>
      <c r="G12" s="17">
        <v>67.6</v>
      </c>
      <c r="H12" s="18">
        <f t="shared" ref="H12:H14" si="0">G12</f>
        <v>67.6</v>
      </c>
      <c r="I12" s="22"/>
    </row>
    <row r="13" ht="15" customHeight="1" spans="1:9">
      <c r="A13" s="12" t="s">
        <v>43</v>
      </c>
      <c r="B13" s="13" t="s">
        <v>40</v>
      </c>
      <c r="C13" s="13" t="s">
        <v>44</v>
      </c>
      <c r="D13" s="14"/>
      <c r="E13" s="15" t="s">
        <v>45</v>
      </c>
      <c r="F13" s="16"/>
      <c r="G13" s="17" t="s">
        <v>46</v>
      </c>
      <c r="H13" s="18" t="str">
        <f t="shared" si="0"/>
        <v>缺考</v>
      </c>
      <c r="I13" s="22"/>
    </row>
    <row r="14" ht="15" customHeight="1" spans="1:9">
      <c r="A14" s="12" t="s">
        <v>47</v>
      </c>
      <c r="B14" s="13" t="s">
        <v>40</v>
      </c>
      <c r="C14" s="13" t="s">
        <v>48</v>
      </c>
      <c r="D14" s="14"/>
      <c r="E14" s="15" t="s">
        <v>49</v>
      </c>
      <c r="F14" s="16"/>
      <c r="G14" s="17">
        <v>76.2</v>
      </c>
      <c r="H14" s="18">
        <f t="shared" si="0"/>
        <v>76.2</v>
      </c>
      <c r="I14" s="22"/>
    </row>
    <row r="15" ht="15" customHeight="1" spans="1:9">
      <c r="A15" s="12" t="s">
        <v>50</v>
      </c>
      <c r="B15" s="13" t="s">
        <v>40</v>
      </c>
      <c r="C15" s="13" t="s">
        <v>48</v>
      </c>
      <c r="D15" s="14"/>
      <c r="E15" s="15" t="s">
        <v>51</v>
      </c>
      <c r="F15" s="16"/>
      <c r="G15" s="17">
        <v>74.6</v>
      </c>
      <c r="H15" s="18">
        <f t="shared" ref="H15:H24" si="1">G15</f>
        <v>74.6</v>
      </c>
      <c r="I15" s="22"/>
    </row>
    <row r="16" ht="15" customHeight="1" spans="1:9">
      <c r="A16" s="12" t="s">
        <v>52</v>
      </c>
      <c r="B16" s="13" t="s">
        <v>40</v>
      </c>
      <c r="C16" s="13" t="s">
        <v>53</v>
      </c>
      <c r="D16" s="14"/>
      <c r="E16" s="15" t="s">
        <v>54</v>
      </c>
      <c r="F16" s="16"/>
      <c r="G16" s="17">
        <v>63.8</v>
      </c>
      <c r="H16" s="18">
        <f t="shared" si="1"/>
        <v>63.8</v>
      </c>
      <c r="I16" s="22"/>
    </row>
    <row r="17" ht="15" customHeight="1" spans="1:9">
      <c r="A17" s="12" t="s">
        <v>55</v>
      </c>
      <c r="B17" s="13" t="s">
        <v>40</v>
      </c>
      <c r="C17" s="13" t="s">
        <v>53</v>
      </c>
      <c r="D17" s="14"/>
      <c r="E17" s="15" t="s">
        <v>56</v>
      </c>
      <c r="F17" s="16"/>
      <c r="G17" s="17">
        <v>65.8</v>
      </c>
      <c r="H17" s="18">
        <f t="shared" si="1"/>
        <v>65.8</v>
      </c>
      <c r="I17" s="22"/>
    </row>
    <row r="18" ht="15" customHeight="1" spans="1:9">
      <c r="A18" s="12" t="s">
        <v>57</v>
      </c>
      <c r="B18" s="13" t="s">
        <v>40</v>
      </c>
      <c r="C18" s="13" t="s">
        <v>58</v>
      </c>
      <c r="D18" s="14"/>
      <c r="E18" s="15" t="s">
        <v>59</v>
      </c>
      <c r="F18" s="16"/>
      <c r="G18" s="17">
        <v>72.4</v>
      </c>
      <c r="H18" s="18">
        <f t="shared" si="1"/>
        <v>72.4</v>
      </c>
      <c r="I18" s="22"/>
    </row>
    <row r="19" ht="15" customHeight="1" spans="1:9">
      <c r="A19" s="12" t="s">
        <v>60</v>
      </c>
      <c r="B19" s="13" t="s">
        <v>40</v>
      </c>
      <c r="C19" s="13" t="s">
        <v>58</v>
      </c>
      <c r="D19" s="14"/>
      <c r="E19" s="15" t="s">
        <v>61</v>
      </c>
      <c r="F19" s="16"/>
      <c r="G19" s="17">
        <v>66.8</v>
      </c>
      <c r="H19" s="18">
        <f t="shared" si="1"/>
        <v>66.8</v>
      </c>
      <c r="I19" s="22"/>
    </row>
    <row r="20" ht="15" customHeight="1" spans="1:9">
      <c r="A20" s="12" t="s">
        <v>62</v>
      </c>
      <c r="B20" s="13" t="s">
        <v>40</v>
      </c>
      <c r="C20" s="13" t="s">
        <v>63</v>
      </c>
      <c r="D20" s="14"/>
      <c r="E20" s="15" t="s">
        <v>64</v>
      </c>
      <c r="F20" s="16"/>
      <c r="G20" s="17">
        <v>65.6</v>
      </c>
      <c r="H20" s="18">
        <f t="shared" si="1"/>
        <v>65.6</v>
      </c>
      <c r="I20" s="22"/>
    </row>
    <row r="21" ht="15" customHeight="1" spans="1:9">
      <c r="A21" s="12" t="s">
        <v>65</v>
      </c>
      <c r="B21" s="13" t="s">
        <v>40</v>
      </c>
      <c r="C21" s="13" t="s">
        <v>63</v>
      </c>
      <c r="D21" s="14"/>
      <c r="E21" s="15" t="s">
        <v>66</v>
      </c>
      <c r="F21" s="16"/>
      <c r="G21" s="17">
        <v>71.2</v>
      </c>
      <c r="H21" s="18">
        <f t="shared" si="1"/>
        <v>71.2</v>
      </c>
      <c r="I21" s="22"/>
    </row>
    <row r="22" ht="15" customHeight="1" spans="1:9">
      <c r="A22" s="12" t="s">
        <v>67</v>
      </c>
      <c r="B22" s="13" t="s">
        <v>40</v>
      </c>
      <c r="C22" s="13" t="s">
        <v>68</v>
      </c>
      <c r="D22" s="14"/>
      <c r="E22" s="15" t="s">
        <v>69</v>
      </c>
      <c r="F22" s="16"/>
      <c r="G22" s="17">
        <v>69.8</v>
      </c>
      <c r="H22" s="18">
        <f t="shared" si="1"/>
        <v>69.8</v>
      </c>
      <c r="I22" s="22"/>
    </row>
    <row r="23" ht="15" customHeight="1" spans="1:9">
      <c r="A23" s="12" t="s">
        <v>70</v>
      </c>
      <c r="B23" s="13" t="s">
        <v>40</v>
      </c>
      <c r="C23" s="13" t="s">
        <v>71</v>
      </c>
      <c r="D23" s="14"/>
      <c r="E23" s="15" t="s">
        <v>72</v>
      </c>
      <c r="F23" s="16"/>
      <c r="G23" s="17">
        <v>73.2</v>
      </c>
      <c r="H23" s="18">
        <f t="shared" si="1"/>
        <v>73.2</v>
      </c>
      <c r="I23" s="22"/>
    </row>
    <row r="24" ht="15" customHeight="1" spans="1:9">
      <c r="A24" s="12" t="s">
        <v>73</v>
      </c>
      <c r="B24" s="13" t="s">
        <v>11</v>
      </c>
      <c r="C24" s="13" t="s">
        <v>74</v>
      </c>
      <c r="D24" s="14"/>
      <c r="E24" s="15" t="s">
        <v>75</v>
      </c>
      <c r="F24" s="16"/>
      <c r="G24" s="17">
        <v>71.6</v>
      </c>
      <c r="H24" s="18">
        <f t="shared" si="1"/>
        <v>71.6</v>
      </c>
      <c r="I24" s="22"/>
    </row>
    <row r="25" ht="15" customHeight="1" spans="1:9">
      <c r="A25" s="12" t="s">
        <v>76</v>
      </c>
      <c r="B25" s="13" t="s">
        <v>77</v>
      </c>
      <c r="C25" s="13" t="s">
        <v>78</v>
      </c>
      <c r="D25" s="14" t="s">
        <v>79</v>
      </c>
      <c r="E25" s="15" t="s">
        <v>80</v>
      </c>
      <c r="F25" s="16">
        <v>54.3</v>
      </c>
      <c r="G25" s="17">
        <v>74.6</v>
      </c>
      <c r="H25" s="18">
        <f t="shared" ref="H25:H51" si="2">F25*0.5+G25*0.5</f>
        <v>64.45</v>
      </c>
      <c r="I25" s="22"/>
    </row>
    <row r="26" ht="15" customHeight="1" spans="1:9">
      <c r="A26" s="12" t="s">
        <v>81</v>
      </c>
      <c r="B26" s="13" t="s">
        <v>77</v>
      </c>
      <c r="C26" s="13" t="s">
        <v>78</v>
      </c>
      <c r="D26" s="20" t="s">
        <v>82</v>
      </c>
      <c r="E26" s="15" t="s">
        <v>83</v>
      </c>
      <c r="F26" s="16">
        <v>50</v>
      </c>
      <c r="G26" s="17">
        <v>66.4</v>
      </c>
      <c r="H26" s="18">
        <f t="shared" si="2"/>
        <v>58.2</v>
      </c>
      <c r="I26" s="22"/>
    </row>
    <row r="27" ht="15" customHeight="1" spans="1:9">
      <c r="A27" s="12" t="s">
        <v>84</v>
      </c>
      <c r="B27" s="13" t="s">
        <v>77</v>
      </c>
      <c r="C27" s="13" t="s">
        <v>78</v>
      </c>
      <c r="D27" s="14" t="s">
        <v>85</v>
      </c>
      <c r="E27" s="15" t="s">
        <v>86</v>
      </c>
      <c r="F27" s="16">
        <v>48.2</v>
      </c>
      <c r="G27" s="17">
        <v>67.2</v>
      </c>
      <c r="H27" s="18">
        <f t="shared" si="2"/>
        <v>57.7</v>
      </c>
      <c r="I27" s="22"/>
    </row>
    <row r="28" ht="15" customHeight="1" spans="1:9">
      <c r="A28" s="12" t="s">
        <v>87</v>
      </c>
      <c r="B28" s="13" t="s">
        <v>88</v>
      </c>
      <c r="C28" s="13" t="s">
        <v>89</v>
      </c>
      <c r="D28" s="14" t="s">
        <v>90</v>
      </c>
      <c r="E28" s="15" t="s">
        <v>91</v>
      </c>
      <c r="F28" s="16">
        <v>67.2</v>
      </c>
      <c r="G28" s="17">
        <v>77.8</v>
      </c>
      <c r="H28" s="18">
        <f t="shared" si="2"/>
        <v>72.5</v>
      </c>
      <c r="I28" s="22"/>
    </row>
    <row r="29" ht="15" customHeight="1" spans="1:9">
      <c r="A29" s="12" t="s">
        <v>92</v>
      </c>
      <c r="B29" s="13" t="s">
        <v>88</v>
      </c>
      <c r="C29" s="13" t="s">
        <v>89</v>
      </c>
      <c r="D29" s="14" t="s">
        <v>93</v>
      </c>
      <c r="E29" s="15" t="s">
        <v>94</v>
      </c>
      <c r="F29" s="16">
        <v>65.6</v>
      </c>
      <c r="G29" s="17">
        <v>75.8</v>
      </c>
      <c r="H29" s="18">
        <f t="shared" si="2"/>
        <v>70.7</v>
      </c>
      <c r="I29" s="22"/>
    </row>
    <row r="30" ht="15" customHeight="1" spans="1:9">
      <c r="A30" s="12" t="s">
        <v>95</v>
      </c>
      <c r="B30" s="13" t="s">
        <v>88</v>
      </c>
      <c r="C30" s="13" t="s">
        <v>89</v>
      </c>
      <c r="D30" s="20" t="s">
        <v>96</v>
      </c>
      <c r="E30" s="15" t="s">
        <v>97</v>
      </c>
      <c r="F30" s="16">
        <v>65.4</v>
      </c>
      <c r="G30" s="17">
        <v>75.2</v>
      </c>
      <c r="H30" s="18">
        <f t="shared" si="2"/>
        <v>70.3</v>
      </c>
      <c r="I30" s="22"/>
    </row>
    <row r="31" ht="15" customHeight="1" spans="1:9">
      <c r="A31" s="12" t="s">
        <v>98</v>
      </c>
      <c r="B31" s="13" t="s">
        <v>88</v>
      </c>
      <c r="C31" s="13" t="s">
        <v>89</v>
      </c>
      <c r="D31" s="20" t="s">
        <v>99</v>
      </c>
      <c r="E31" s="15" t="s">
        <v>100</v>
      </c>
      <c r="F31" s="16">
        <v>64.7</v>
      </c>
      <c r="G31" s="17">
        <v>80</v>
      </c>
      <c r="H31" s="18">
        <f t="shared" si="2"/>
        <v>72.35</v>
      </c>
      <c r="I31" s="22"/>
    </row>
    <row r="32" ht="15" customHeight="1" spans="1:9">
      <c r="A32" s="12" t="s">
        <v>101</v>
      </c>
      <c r="B32" s="13" t="s">
        <v>88</v>
      </c>
      <c r="C32" s="13" t="s">
        <v>89</v>
      </c>
      <c r="D32" s="20" t="s">
        <v>102</v>
      </c>
      <c r="E32" s="15" t="s">
        <v>103</v>
      </c>
      <c r="F32" s="16">
        <v>64.4</v>
      </c>
      <c r="G32" s="17">
        <v>72.4</v>
      </c>
      <c r="H32" s="18">
        <f t="shared" si="2"/>
        <v>68.4</v>
      </c>
      <c r="I32" s="22"/>
    </row>
    <row r="33" ht="15" customHeight="1" spans="1:9">
      <c r="A33" s="12" t="s">
        <v>104</v>
      </c>
      <c r="B33" s="13" t="s">
        <v>105</v>
      </c>
      <c r="C33" s="13" t="s">
        <v>106</v>
      </c>
      <c r="D33" s="20" t="s">
        <v>107</v>
      </c>
      <c r="E33" s="15" t="s">
        <v>108</v>
      </c>
      <c r="F33" s="16">
        <v>64</v>
      </c>
      <c r="G33" s="17">
        <v>77.4</v>
      </c>
      <c r="H33" s="18">
        <f t="shared" si="2"/>
        <v>70.7</v>
      </c>
      <c r="I33" s="22"/>
    </row>
    <row r="34" ht="15" customHeight="1" spans="1:9">
      <c r="A34" s="12" t="s">
        <v>109</v>
      </c>
      <c r="B34" s="13" t="s">
        <v>105</v>
      </c>
      <c r="C34" s="13" t="s">
        <v>106</v>
      </c>
      <c r="D34" s="20" t="s">
        <v>110</v>
      </c>
      <c r="E34" s="15" t="s">
        <v>111</v>
      </c>
      <c r="F34" s="16">
        <v>63.4</v>
      </c>
      <c r="G34" s="17">
        <v>69</v>
      </c>
      <c r="H34" s="18">
        <f t="shared" si="2"/>
        <v>66.2</v>
      </c>
      <c r="I34" s="22"/>
    </row>
    <row r="35" ht="15" customHeight="1" spans="1:9">
      <c r="A35" s="12" t="s">
        <v>112</v>
      </c>
      <c r="B35" s="13" t="s">
        <v>105</v>
      </c>
      <c r="C35" s="13" t="s">
        <v>106</v>
      </c>
      <c r="D35" s="20" t="s">
        <v>113</v>
      </c>
      <c r="E35" s="15" t="s">
        <v>114</v>
      </c>
      <c r="F35" s="16">
        <v>63.2</v>
      </c>
      <c r="G35" s="17">
        <v>77</v>
      </c>
      <c r="H35" s="18">
        <f t="shared" si="2"/>
        <v>70.1</v>
      </c>
      <c r="I35" s="22"/>
    </row>
    <row r="36" ht="15" customHeight="1" spans="1:9">
      <c r="A36" s="12" t="s">
        <v>115</v>
      </c>
      <c r="B36" s="13" t="s">
        <v>116</v>
      </c>
      <c r="C36" s="13" t="s">
        <v>117</v>
      </c>
      <c r="D36" s="20" t="s">
        <v>118</v>
      </c>
      <c r="E36" s="15" t="s">
        <v>119</v>
      </c>
      <c r="F36" s="16">
        <v>71.8</v>
      </c>
      <c r="G36" s="17" t="s">
        <v>46</v>
      </c>
      <c r="H36" s="18">
        <v>35.9</v>
      </c>
      <c r="I36" s="22"/>
    </row>
    <row r="37" ht="15" customHeight="1" spans="1:9">
      <c r="A37" s="12" t="s">
        <v>120</v>
      </c>
      <c r="B37" s="13" t="s">
        <v>116</v>
      </c>
      <c r="C37" s="13" t="s">
        <v>117</v>
      </c>
      <c r="D37" s="20" t="s">
        <v>121</v>
      </c>
      <c r="E37" s="15" t="s">
        <v>122</v>
      </c>
      <c r="F37" s="16">
        <v>67.3</v>
      </c>
      <c r="G37" s="17">
        <v>70</v>
      </c>
      <c r="H37" s="18">
        <f t="shared" si="2"/>
        <v>68.65</v>
      </c>
      <c r="I37" s="22"/>
    </row>
    <row r="38" ht="15" customHeight="1" spans="1:9">
      <c r="A38" s="12" t="s">
        <v>123</v>
      </c>
      <c r="B38" s="13" t="s">
        <v>116</v>
      </c>
      <c r="C38" s="13" t="s">
        <v>117</v>
      </c>
      <c r="D38" s="20" t="s">
        <v>124</v>
      </c>
      <c r="E38" s="15" t="s">
        <v>125</v>
      </c>
      <c r="F38" s="16">
        <v>63.8</v>
      </c>
      <c r="G38" s="17">
        <v>67.6</v>
      </c>
      <c r="H38" s="18">
        <f t="shared" si="2"/>
        <v>65.7</v>
      </c>
      <c r="I38" s="22"/>
    </row>
    <row r="39" ht="15" customHeight="1" spans="1:9">
      <c r="A39" s="12" t="s">
        <v>126</v>
      </c>
      <c r="B39" s="13" t="s">
        <v>116</v>
      </c>
      <c r="C39" s="13" t="s">
        <v>117</v>
      </c>
      <c r="D39" s="20" t="s">
        <v>127</v>
      </c>
      <c r="E39" s="15" t="s">
        <v>128</v>
      </c>
      <c r="F39" s="16">
        <v>62.8</v>
      </c>
      <c r="G39" s="17">
        <v>74.6</v>
      </c>
      <c r="H39" s="18">
        <f t="shared" si="2"/>
        <v>68.7</v>
      </c>
      <c r="I39" s="22"/>
    </row>
    <row r="40" ht="15" customHeight="1" spans="1:9">
      <c r="A40" s="12" t="s">
        <v>129</v>
      </c>
      <c r="B40" s="13" t="s">
        <v>116</v>
      </c>
      <c r="C40" s="13" t="s">
        <v>117</v>
      </c>
      <c r="D40" s="20" t="s">
        <v>130</v>
      </c>
      <c r="E40" s="15" t="s">
        <v>131</v>
      </c>
      <c r="F40" s="16">
        <v>60.5</v>
      </c>
      <c r="G40" s="17">
        <v>69.8</v>
      </c>
      <c r="H40" s="18">
        <f t="shared" si="2"/>
        <v>65.15</v>
      </c>
      <c r="I40" s="22"/>
    </row>
    <row r="41" ht="15" customHeight="1" spans="1:9">
      <c r="A41" s="12" t="s">
        <v>132</v>
      </c>
      <c r="B41" s="13" t="s">
        <v>133</v>
      </c>
      <c r="C41" s="13" t="s">
        <v>134</v>
      </c>
      <c r="D41" s="20" t="s">
        <v>135</v>
      </c>
      <c r="E41" s="15" t="s">
        <v>136</v>
      </c>
      <c r="F41" s="16">
        <v>74.9</v>
      </c>
      <c r="G41" s="17">
        <v>71.6</v>
      </c>
      <c r="H41" s="18">
        <f t="shared" si="2"/>
        <v>73.25</v>
      </c>
      <c r="I41" s="22"/>
    </row>
    <row r="42" ht="15" customHeight="1" spans="1:9">
      <c r="A42" s="12" t="s">
        <v>137</v>
      </c>
      <c r="B42" s="13" t="s">
        <v>133</v>
      </c>
      <c r="C42" s="13" t="s">
        <v>134</v>
      </c>
      <c r="D42" s="20" t="s">
        <v>138</v>
      </c>
      <c r="E42" s="15" t="s">
        <v>139</v>
      </c>
      <c r="F42" s="16">
        <v>63.1</v>
      </c>
      <c r="G42" s="17">
        <v>75.4</v>
      </c>
      <c r="H42" s="18">
        <f t="shared" si="2"/>
        <v>69.25</v>
      </c>
      <c r="I42" s="22"/>
    </row>
    <row r="43" ht="15" customHeight="1" spans="1:9">
      <c r="A43" s="12" t="s">
        <v>140</v>
      </c>
      <c r="B43" s="13" t="s">
        <v>133</v>
      </c>
      <c r="C43" s="13" t="s">
        <v>134</v>
      </c>
      <c r="D43" s="20" t="s">
        <v>141</v>
      </c>
      <c r="E43" s="15" t="s">
        <v>142</v>
      </c>
      <c r="F43" s="16">
        <v>63</v>
      </c>
      <c r="G43" s="17">
        <v>80.6</v>
      </c>
      <c r="H43" s="18">
        <f t="shared" si="2"/>
        <v>71.8</v>
      </c>
      <c r="I43" s="22"/>
    </row>
    <row r="44" ht="15" customHeight="1" spans="1:9">
      <c r="A44" s="12" t="s">
        <v>143</v>
      </c>
      <c r="B44" s="13" t="s">
        <v>133</v>
      </c>
      <c r="C44" s="13" t="s">
        <v>134</v>
      </c>
      <c r="D44" s="20" t="s">
        <v>144</v>
      </c>
      <c r="E44" s="15" t="s">
        <v>145</v>
      </c>
      <c r="F44" s="16">
        <v>60.1</v>
      </c>
      <c r="G44" s="17">
        <v>77.2</v>
      </c>
      <c r="H44" s="18">
        <f t="shared" si="2"/>
        <v>68.65</v>
      </c>
      <c r="I44" s="22"/>
    </row>
    <row r="45" ht="15" customHeight="1" spans="1:9">
      <c r="A45" s="12" t="s">
        <v>146</v>
      </c>
      <c r="B45" s="13" t="s">
        <v>147</v>
      </c>
      <c r="C45" s="13" t="s">
        <v>148</v>
      </c>
      <c r="D45" s="20" t="s">
        <v>149</v>
      </c>
      <c r="E45" s="15" t="s">
        <v>150</v>
      </c>
      <c r="F45" s="16">
        <v>65.7</v>
      </c>
      <c r="G45" s="17">
        <v>76.2</v>
      </c>
      <c r="H45" s="18">
        <f t="shared" si="2"/>
        <v>70.95</v>
      </c>
      <c r="I45" s="22"/>
    </row>
    <row r="46" ht="15" customHeight="1" spans="1:9">
      <c r="A46" s="12" t="s">
        <v>151</v>
      </c>
      <c r="B46" s="13" t="s">
        <v>147</v>
      </c>
      <c r="C46" s="13" t="s">
        <v>148</v>
      </c>
      <c r="D46" s="20" t="s">
        <v>152</v>
      </c>
      <c r="E46" s="15" t="s">
        <v>153</v>
      </c>
      <c r="F46" s="16">
        <v>62.5</v>
      </c>
      <c r="G46" s="17">
        <v>71</v>
      </c>
      <c r="H46" s="18">
        <f t="shared" si="2"/>
        <v>66.75</v>
      </c>
      <c r="I46" s="22"/>
    </row>
    <row r="47" ht="15" customHeight="1" spans="1:9">
      <c r="A47" s="12" t="s">
        <v>154</v>
      </c>
      <c r="B47" s="13" t="s">
        <v>147</v>
      </c>
      <c r="C47" s="13" t="s">
        <v>148</v>
      </c>
      <c r="D47" s="20" t="s">
        <v>155</v>
      </c>
      <c r="E47" s="15" t="s">
        <v>156</v>
      </c>
      <c r="F47" s="16">
        <v>59.5</v>
      </c>
      <c r="G47" s="17">
        <v>67.8</v>
      </c>
      <c r="H47" s="18">
        <f t="shared" si="2"/>
        <v>63.65</v>
      </c>
      <c r="I47" s="22"/>
    </row>
    <row r="48" ht="15" customHeight="1" spans="1:9">
      <c r="A48" s="12" t="s">
        <v>157</v>
      </c>
      <c r="B48" s="13" t="s">
        <v>147</v>
      </c>
      <c r="C48" s="13" t="s">
        <v>148</v>
      </c>
      <c r="D48" s="20" t="s">
        <v>158</v>
      </c>
      <c r="E48" s="15" t="s">
        <v>159</v>
      </c>
      <c r="F48" s="16">
        <v>58.8</v>
      </c>
      <c r="G48" s="17">
        <v>74.8</v>
      </c>
      <c r="H48" s="18">
        <f t="shared" si="2"/>
        <v>66.8</v>
      </c>
      <c r="I48" s="22"/>
    </row>
    <row r="49" ht="15" customHeight="1" spans="1:9">
      <c r="A49" s="12" t="s">
        <v>160</v>
      </c>
      <c r="B49" s="13" t="s">
        <v>161</v>
      </c>
      <c r="C49" s="13" t="s">
        <v>162</v>
      </c>
      <c r="D49" s="20" t="s">
        <v>163</v>
      </c>
      <c r="E49" s="15" t="s">
        <v>164</v>
      </c>
      <c r="F49" s="16">
        <v>65.6</v>
      </c>
      <c r="G49" s="21">
        <v>73</v>
      </c>
      <c r="H49" s="18">
        <f t="shared" si="2"/>
        <v>69.3</v>
      </c>
      <c r="I49" s="22"/>
    </row>
    <row r="50" ht="15" customHeight="1" spans="1:9">
      <c r="A50" s="12" t="s">
        <v>165</v>
      </c>
      <c r="B50" s="13" t="s">
        <v>161</v>
      </c>
      <c r="C50" s="13" t="s">
        <v>162</v>
      </c>
      <c r="D50" s="20" t="s">
        <v>166</v>
      </c>
      <c r="E50" s="15" t="s">
        <v>167</v>
      </c>
      <c r="F50" s="16">
        <v>61.7</v>
      </c>
      <c r="G50" s="21">
        <v>78.6</v>
      </c>
      <c r="H50" s="18">
        <f t="shared" si="2"/>
        <v>70.15</v>
      </c>
      <c r="I50" s="22"/>
    </row>
    <row r="51" ht="15" customHeight="1" spans="1:9">
      <c r="A51" s="12" t="s">
        <v>168</v>
      </c>
      <c r="B51" s="13" t="s">
        <v>161</v>
      </c>
      <c r="C51" s="13" t="s">
        <v>162</v>
      </c>
      <c r="D51" s="20" t="s">
        <v>169</v>
      </c>
      <c r="E51" s="15" t="s">
        <v>170</v>
      </c>
      <c r="F51" s="16">
        <v>61.5</v>
      </c>
      <c r="G51" s="21">
        <v>77.4</v>
      </c>
      <c r="H51" s="18">
        <f t="shared" si="2"/>
        <v>69.45</v>
      </c>
      <c r="I51" s="22"/>
    </row>
    <row r="52" ht="15" customHeight="1" spans="1:9">
      <c r="A52" s="12" t="s">
        <v>171</v>
      </c>
      <c r="B52" s="13" t="s">
        <v>161</v>
      </c>
      <c r="C52" s="13" t="s">
        <v>162</v>
      </c>
      <c r="D52" s="20" t="s">
        <v>172</v>
      </c>
      <c r="E52" s="15" t="s">
        <v>173</v>
      </c>
      <c r="F52" s="16">
        <v>60.9</v>
      </c>
      <c r="G52" s="21">
        <v>69.8</v>
      </c>
      <c r="H52" s="18">
        <f t="shared" ref="H52:H58" si="3">F52*0.5+G52*0.5</f>
        <v>65.35</v>
      </c>
      <c r="I52" s="22"/>
    </row>
    <row r="53" ht="15" customHeight="1" spans="1:9">
      <c r="A53" s="12" t="s">
        <v>174</v>
      </c>
      <c r="B53" s="13" t="s">
        <v>161</v>
      </c>
      <c r="C53" s="13" t="s">
        <v>162</v>
      </c>
      <c r="D53" s="20" t="s">
        <v>175</v>
      </c>
      <c r="E53" s="15" t="s">
        <v>176</v>
      </c>
      <c r="F53" s="16">
        <v>60.7</v>
      </c>
      <c r="G53" s="21">
        <v>77.4</v>
      </c>
      <c r="H53" s="18">
        <f t="shared" si="3"/>
        <v>69.05</v>
      </c>
      <c r="I53" s="22"/>
    </row>
    <row r="54" ht="15" customHeight="1" spans="1:9">
      <c r="A54" s="12" t="s">
        <v>177</v>
      </c>
      <c r="B54" s="13" t="s">
        <v>178</v>
      </c>
      <c r="C54" s="13" t="s">
        <v>179</v>
      </c>
      <c r="D54" s="20" t="s">
        <v>180</v>
      </c>
      <c r="E54" s="15" t="s">
        <v>181</v>
      </c>
      <c r="F54" s="16">
        <v>63.7</v>
      </c>
      <c r="G54" s="21">
        <v>86.4</v>
      </c>
      <c r="H54" s="18">
        <f t="shared" si="3"/>
        <v>75.05</v>
      </c>
      <c r="I54" s="22"/>
    </row>
    <row r="55" ht="15" customHeight="1" spans="1:9">
      <c r="A55" s="12" t="s">
        <v>182</v>
      </c>
      <c r="B55" s="13" t="s">
        <v>178</v>
      </c>
      <c r="C55" s="13" t="s">
        <v>179</v>
      </c>
      <c r="D55" s="20" t="s">
        <v>183</v>
      </c>
      <c r="E55" s="15" t="s">
        <v>184</v>
      </c>
      <c r="F55" s="16">
        <v>63.4</v>
      </c>
      <c r="G55" s="21">
        <v>79.8</v>
      </c>
      <c r="H55" s="18">
        <f t="shared" si="3"/>
        <v>71.6</v>
      </c>
      <c r="I55" s="22"/>
    </row>
    <row r="56" ht="15" customHeight="1" spans="1:9">
      <c r="A56" s="12" t="s">
        <v>185</v>
      </c>
      <c r="B56" s="13" t="s">
        <v>178</v>
      </c>
      <c r="C56" s="13" t="s">
        <v>179</v>
      </c>
      <c r="D56" s="20" t="s">
        <v>186</v>
      </c>
      <c r="E56" s="15" t="s">
        <v>187</v>
      </c>
      <c r="F56" s="16">
        <v>62.6</v>
      </c>
      <c r="G56" s="21" t="s">
        <v>46</v>
      </c>
      <c r="H56" s="18">
        <v>31.3</v>
      </c>
      <c r="I56" s="22"/>
    </row>
    <row r="57" ht="15" customHeight="1" spans="1:9">
      <c r="A57" s="12" t="s">
        <v>188</v>
      </c>
      <c r="B57" s="13" t="s">
        <v>178</v>
      </c>
      <c r="C57" s="13" t="s">
        <v>179</v>
      </c>
      <c r="D57" s="20" t="s">
        <v>189</v>
      </c>
      <c r="E57" s="15" t="s">
        <v>190</v>
      </c>
      <c r="F57" s="16">
        <v>62</v>
      </c>
      <c r="G57" s="21">
        <v>78</v>
      </c>
      <c r="H57" s="18">
        <f t="shared" si="3"/>
        <v>70</v>
      </c>
      <c r="I57" s="22"/>
    </row>
    <row r="58" ht="15" customHeight="1" spans="1:9">
      <c r="A58" s="12" t="s">
        <v>191</v>
      </c>
      <c r="B58" s="13" t="s">
        <v>178</v>
      </c>
      <c r="C58" s="13" t="s">
        <v>179</v>
      </c>
      <c r="D58" s="20" t="s">
        <v>192</v>
      </c>
      <c r="E58" s="15" t="s">
        <v>193</v>
      </c>
      <c r="F58" s="16">
        <v>61.9</v>
      </c>
      <c r="G58" s="21">
        <v>79</v>
      </c>
      <c r="H58" s="18">
        <f t="shared" si="3"/>
        <v>70.45</v>
      </c>
      <c r="I58" s="22"/>
    </row>
    <row r="59" ht="15" customHeight="1" spans="1:9">
      <c r="A59" s="12" t="s">
        <v>194</v>
      </c>
      <c r="B59" s="13" t="s">
        <v>195</v>
      </c>
      <c r="C59" s="13" t="s">
        <v>196</v>
      </c>
      <c r="D59" s="20"/>
      <c r="E59" s="15" t="s">
        <v>197</v>
      </c>
      <c r="F59" s="16"/>
      <c r="G59" s="21">
        <v>82.2</v>
      </c>
      <c r="H59" s="18">
        <f>G59</f>
        <v>82.2</v>
      </c>
      <c r="I59" s="22"/>
    </row>
    <row r="60" ht="15" customHeight="1" spans="1:9">
      <c r="A60" s="12" t="s">
        <v>198</v>
      </c>
      <c r="B60" s="13" t="s">
        <v>195</v>
      </c>
      <c r="C60" s="13" t="s">
        <v>196</v>
      </c>
      <c r="D60" s="20"/>
      <c r="E60" s="15" t="s">
        <v>199</v>
      </c>
      <c r="F60" s="16"/>
      <c r="G60" s="21">
        <v>77.6</v>
      </c>
      <c r="H60" s="18">
        <f>G60</f>
        <v>77.6</v>
      </c>
      <c r="I60" s="22"/>
    </row>
    <row r="61" ht="15" customHeight="1" spans="1:9">
      <c r="A61" s="12" t="s">
        <v>200</v>
      </c>
      <c r="B61" s="13" t="s">
        <v>195</v>
      </c>
      <c r="C61" s="13" t="s">
        <v>196</v>
      </c>
      <c r="D61" s="20"/>
      <c r="E61" s="15" t="s">
        <v>201</v>
      </c>
      <c r="F61" s="16"/>
      <c r="G61" s="21">
        <v>79.8</v>
      </c>
      <c r="H61" s="18">
        <f>G61</f>
        <v>79.8</v>
      </c>
      <c r="I61" s="22"/>
    </row>
    <row r="62" ht="15" customHeight="1" spans="1:9">
      <c r="A62" s="12" t="s">
        <v>202</v>
      </c>
      <c r="B62" s="13" t="s">
        <v>203</v>
      </c>
      <c r="C62" s="13" t="s">
        <v>196</v>
      </c>
      <c r="D62" s="20" t="s">
        <v>204</v>
      </c>
      <c r="E62" s="15" t="s">
        <v>205</v>
      </c>
      <c r="F62" s="16">
        <v>61.7</v>
      </c>
      <c r="G62" s="21">
        <v>75.2</v>
      </c>
      <c r="H62" s="18">
        <f>F62*0.5+G62*0.5</f>
        <v>68.45</v>
      </c>
      <c r="I62" s="22"/>
    </row>
    <row r="63" ht="15" customHeight="1" spans="1:9">
      <c r="A63" s="12" t="s">
        <v>206</v>
      </c>
      <c r="B63" s="13" t="s">
        <v>203</v>
      </c>
      <c r="C63" s="13" t="s">
        <v>196</v>
      </c>
      <c r="D63" s="20" t="s">
        <v>207</v>
      </c>
      <c r="E63" s="15" t="s">
        <v>208</v>
      </c>
      <c r="F63" s="16">
        <v>61.5</v>
      </c>
      <c r="G63" s="21">
        <v>79.8</v>
      </c>
      <c r="H63" s="18">
        <f t="shared" ref="H63:H69" si="4">F63*0.5+G63*0.5</f>
        <v>70.65</v>
      </c>
      <c r="I63" s="22"/>
    </row>
    <row r="64" ht="15" customHeight="1" spans="1:9">
      <c r="A64" s="12" t="s">
        <v>209</v>
      </c>
      <c r="B64" s="13" t="s">
        <v>203</v>
      </c>
      <c r="C64" s="13" t="s">
        <v>196</v>
      </c>
      <c r="D64" s="20" t="s">
        <v>210</v>
      </c>
      <c r="E64" s="15" t="s">
        <v>211</v>
      </c>
      <c r="F64" s="16">
        <v>53.5</v>
      </c>
      <c r="G64" s="21" t="s">
        <v>46</v>
      </c>
      <c r="H64" s="18">
        <v>26.75</v>
      </c>
      <c r="I64" s="22"/>
    </row>
    <row r="65" ht="15" customHeight="1" spans="1:9">
      <c r="A65" s="12" t="s">
        <v>212</v>
      </c>
      <c r="B65" s="13" t="s">
        <v>203</v>
      </c>
      <c r="C65" s="13" t="s">
        <v>196</v>
      </c>
      <c r="D65" s="20" t="s">
        <v>213</v>
      </c>
      <c r="E65" s="15" t="s">
        <v>214</v>
      </c>
      <c r="F65" s="16">
        <v>53.3</v>
      </c>
      <c r="G65" s="21">
        <v>72.8</v>
      </c>
      <c r="H65" s="18">
        <f t="shared" si="4"/>
        <v>63.05</v>
      </c>
      <c r="I65" s="22"/>
    </row>
    <row r="66" ht="15" customHeight="1" spans="1:9">
      <c r="A66" s="12" t="s">
        <v>215</v>
      </c>
      <c r="B66" s="13" t="s">
        <v>203</v>
      </c>
      <c r="C66" s="13" t="s">
        <v>196</v>
      </c>
      <c r="D66" s="20" t="s">
        <v>216</v>
      </c>
      <c r="E66" s="15" t="s">
        <v>217</v>
      </c>
      <c r="F66" s="16">
        <v>52.7</v>
      </c>
      <c r="G66" s="21">
        <v>80.4</v>
      </c>
      <c r="H66" s="18">
        <f t="shared" si="4"/>
        <v>66.55</v>
      </c>
      <c r="I66" s="22"/>
    </row>
    <row r="67" ht="15" customHeight="1" spans="1:9">
      <c r="A67" s="12" t="s">
        <v>218</v>
      </c>
      <c r="B67" s="13" t="s">
        <v>219</v>
      </c>
      <c r="C67" s="13" t="s">
        <v>220</v>
      </c>
      <c r="D67" s="20" t="s">
        <v>221</v>
      </c>
      <c r="E67" s="15" t="s">
        <v>222</v>
      </c>
      <c r="F67" s="16">
        <v>62.4</v>
      </c>
      <c r="G67" s="21">
        <v>78.4</v>
      </c>
      <c r="H67" s="18">
        <f t="shared" si="4"/>
        <v>70.4</v>
      </c>
      <c r="I67" s="22"/>
    </row>
    <row r="68" ht="15" customHeight="1" spans="1:9">
      <c r="A68" s="12" t="s">
        <v>223</v>
      </c>
      <c r="B68" s="13" t="s">
        <v>219</v>
      </c>
      <c r="C68" s="13" t="s">
        <v>220</v>
      </c>
      <c r="D68" s="20" t="s">
        <v>224</v>
      </c>
      <c r="E68" s="15" t="s">
        <v>225</v>
      </c>
      <c r="F68" s="16">
        <v>58.1</v>
      </c>
      <c r="G68" s="21">
        <v>81.4</v>
      </c>
      <c r="H68" s="18">
        <f t="shared" si="4"/>
        <v>69.75</v>
      </c>
      <c r="I68" s="22"/>
    </row>
    <row r="69" ht="15" customHeight="1" spans="1:9">
      <c r="A69" s="12" t="s">
        <v>226</v>
      </c>
      <c r="B69" s="13" t="s">
        <v>219</v>
      </c>
      <c r="C69" s="13" t="s">
        <v>220</v>
      </c>
      <c r="D69" s="20" t="s">
        <v>227</v>
      </c>
      <c r="E69" s="15" t="s">
        <v>228</v>
      </c>
      <c r="F69" s="16">
        <v>53.4</v>
      </c>
      <c r="G69" s="21">
        <v>79.4</v>
      </c>
      <c r="H69" s="18">
        <f t="shared" si="4"/>
        <v>66.4</v>
      </c>
      <c r="I69" s="22"/>
    </row>
    <row r="70" ht="15" customHeight="1" spans="1:9">
      <c r="A70" s="12" t="s">
        <v>229</v>
      </c>
      <c r="B70" s="13" t="s">
        <v>230</v>
      </c>
      <c r="C70" s="13" t="s">
        <v>231</v>
      </c>
      <c r="D70" s="20" t="s">
        <v>232</v>
      </c>
      <c r="E70" s="15" t="s">
        <v>233</v>
      </c>
      <c r="F70" s="16">
        <v>61.8</v>
      </c>
      <c r="G70" s="17">
        <v>77</v>
      </c>
      <c r="H70" s="18">
        <f t="shared" ref="H70:H90" si="5">F70*0.5+G70*0.5</f>
        <v>69.4</v>
      </c>
      <c r="I70" s="22"/>
    </row>
    <row r="71" ht="15" customHeight="1" spans="1:9">
      <c r="A71" s="12" t="s">
        <v>234</v>
      </c>
      <c r="B71" s="13" t="s">
        <v>230</v>
      </c>
      <c r="C71" s="13" t="s">
        <v>231</v>
      </c>
      <c r="D71" s="20" t="s">
        <v>235</v>
      </c>
      <c r="E71" s="15" t="s">
        <v>236</v>
      </c>
      <c r="F71" s="16">
        <v>59.4</v>
      </c>
      <c r="G71" s="17">
        <v>82</v>
      </c>
      <c r="H71" s="18">
        <f t="shared" si="5"/>
        <v>70.7</v>
      </c>
      <c r="I71" s="22"/>
    </row>
    <row r="72" ht="15" customHeight="1" spans="1:9">
      <c r="A72" s="12" t="s">
        <v>237</v>
      </c>
      <c r="B72" s="13" t="s">
        <v>230</v>
      </c>
      <c r="C72" s="13" t="s">
        <v>231</v>
      </c>
      <c r="D72" s="20" t="s">
        <v>238</v>
      </c>
      <c r="E72" s="15" t="s">
        <v>239</v>
      </c>
      <c r="F72" s="16">
        <v>58.5</v>
      </c>
      <c r="G72" s="17">
        <v>80</v>
      </c>
      <c r="H72" s="18">
        <f t="shared" si="5"/>
        <v>69.25</v>
      </c>
      <c r="I72" s="22"/>
    </row>
    <row r="73" ht="15" customHeight="1" spans="1:9">
      <c r="A73" s="12" t="s">
        <v>240</v>
      </c>
      <c r="B73" s="13" t="s">
        <v>230</v>
      </c>
      <c r="C73" s="13" t="s">
        <v>231</v>
      </c>
      <c r="D73" s="20" t="s">
        <v>241</v>
      </c>
      <c r="E73" s="15" t="s">
        <v>242</v>
      </c>
      <c r="F73" s="16">
        <v>53.7</v>
      </c>
      <c r="G73" s="17">
        <v>76.8</v>
      </c>
      <c r="H73" s="18">
        <f t="shared" si="5"/>
        <v>65.25</v>
      </c>
      <c r="I73" s="22"/>
    </row>
    <row r="74" ht="15" customHeight="1" spans="1:9">
      <c r="A74" s="12" t="s">
        <v>243</v>
      </c>
      <c r="B74" s="13" t="s">
        <v>244</v>
      </c>
      <c r="C74" s="13" t="s">
        <v>245</v>
      </c>
      <c r="D74" s="20" t="s">
        <v>246</v>
      </c>
      <c r="E74" s="15" t="s">
        <v>247</v>
      </c>
      <c r="F74" s="16">
        <v>62</v>
      </c>
      <c r="G74" s="17">
        <v>82</v>
      </c>
      <c r="H74" s="18">
        <f t="shared" si="5"/>
        <v>72</v>
      </c>
      <c r="I74" s="22"/>
    </row>
    <row r="75" ht="15" customHeight="1" spans="1:9">
      <c r="A75" s="12" t="s">
        <v>248</v>
      </c>
      <c r="B75" s="13" t="s">
        <v>244</v>
      </c>
      <c r="C75" s="13" t="s">
        <v>245</v>
      </c>
      <c r="D75" s="20" t="s">
        <v>249</v>
      </c>
      <c r="E75" s="15" t="s">
        <v>250</v>
      </c>
      <c r="F75" s="16">
        <v>59.2</v>
      </c>
      <c r="G75" s="17">
        <v>79</v>
      </c>
      <c r="H75" s="18">
        <f t="shared" si="5"/>
        <v>69.1</v>
      </c>
      <c r="I75" s="22"/>
    </row>
    <row r="76" ht="15" customHeight="1" spans="1:9">
      <c r="A76" s="12" t="s">
        <v>251</v>
      </c>
      <c r="B76" s="13" t="s">
        <v>244</v>
      </c>
      <c r="C76" s="13" t="s">
        <v>245</v>
      </c>
      <c r="D76" s="20" t="s">
        <v>252</v>
      </c>
      <c r="E76" s="15" t="s">
        <v>253</v>
      </c>
      <c r="F76" s="16">
        <v>58</v>
      </c>
      <c r="G76" s="17">
        <v>75.8</v>
      </c>
      <c r="H76" s="18">
        <f t="shared" si="5"/>
        <v>66.9</v>
      </c>
      <c r="I76" s="22"/>
    </row>
    <row r="77" ht="15" customHeight="1" spans="1:9">
      <c r="A77" s="12" t="s">
        <v>254</v>
      </c>
      <c r="B77" s="13" t="s">
        <v>244</v>
      </c>
      <c r="C77" s="13" t="s">
        <v>245</v>
      </c>
      <c r="D77" s="20" t="s">
        <v>255</v>
      </c>
      <c r="E77" s="15" t="s">
        <v>256</v>
      </c>
      <c r="F77" s="16">
        <v>57.4</v>
      </c>
      <c r="G77" s="17">
        <v>75</v>
      </c>
      <c r="H77" s="18">
        <f t="shared" si="5"/>
        <v>66.2</v>
      </c>
      <c r="I77" s="22"/>
    </row>
    <row r="78" ht="15" customHeight="1" spans="1:9">
      <c r="A78" s="12" t="s">
        <v>257</v>
      </c>
      <c r="B78" s="13" t="s">
        <v>244</v>
      </c>
      <c r="C78" s="13" t="s">
        <v>245</v>
      </c>
      <c r="D78" s="20" t="s">
        <v>258</v>
      </c>
      <c r="E78" s="15" t="s">
        <v>259</v>
      </c>
      <c r="F78" s="16">
        <v>55.4</v>
      </c>
      <c r="G78" s="17">
        <v>75.2</v>
      </c>
      <c r="H78" s="18">
        <f t="shared" si="5"/>
        <v>65.3</v>
      </c>
      <c r="I78" s="22"/>
    </row>
    <row r="79" ht="15" customHeight="1" spans="1:9">
      <c r="A79" s="12" t="s">
        <v>260</v>
      </c>
      <c r="B79" s="13" t="s">
        <v>261</v>
      </c>
      <c r="C79" s="13" t="s">
        <v>262</v>
      </c>
      <c r="D79" s="20" t="s">
        <v>263</v>
      </c>
      <c r="E79" s="15" t="s">
        <v>264</v>
      </c>
      <c r="F79" s="16">
        <v>67.2</v>
      </c>
      <c r="G79" s="17">
        <v>76.8</v>
      </c>
      <c r="H79" s="18">
        <f t="shared" si="5"/>
        <v>72</v>
      </c>
      <c r="I79" s="22"/>
    </row>
    <row r="80" ht="15" customHeight="1" spans="1:9">
      <c r="A80" s="12" t="s">
        <v>265</v>
      </c>
      <c r="B80" s="13" t="s">
        <v>261</v>
      </c>
      <c r="C80" s="13" t="s">
        <v>262</v>
      </c>
      <c r="D80" s="20" t="s">
        <v>266</v>
      </c>
      <c r="E80" s="15" t="s">
        <v>267</v>
      </c>
      <c r="F80" s="16">
        <v>66.3</v>
      </c>
      <c r="G80" s="17" t="s">
        <v>46</v>
      </c>
      <c r="H80" s="18">
        <v>33.15</v>
      </c>
      <c r="I80" s="22"/>
    </row>
    <row r="81" ht="15" customHeight="1" spans="1:9">
      <c r="A81" s="12" t="s">
        <v>268</v>
      </c>
      <c r="B81" s="13" t="s">
        <v>261</v>
      </c>
      <c r="C81" s="13" t="s">
        <v>262</v>
      </c>
      <c r="D81" s="20" t="s">
        <v>269</v>
      </c>
      <c r="E81" s="15" t="s">
        <v>270</v>
      </c>
      <c r="F81" s="16">
        <v>60.1</v>
      </c>
      <c r="G81" s="17">
        <v>78.4</v>
      </c>
      <c r="H81" s="18">
        <f t="shared" si="5"/>
        <v>69.25</v>
      </c>
      <c r="I81" s="22"/>
    </row>
    <row r="82" ht="15" customHeight="1" spans="1:9">
      <c r="A82" s="12" t="s">
        <v>271</v>
      </c>
      <c r="B82" s="13" t="s">
        <v>261</v>
      </c>
      <c r="C82" s="13" t="s">
        <v>262</v>
      </c>
      <c r="D82" s="20" t="s">
        <v>272</v>
      </c>
      <c r="E82" s="15" t="s">
        <v>273</v>
      </c>
      <c r="F82" s="16">
        <v>58</v>
      </c>
      <c r="G82" s="17" t="s">
        <v>46</v>
      </c>
      <c r="H82" s="18">
        <v>29</v>
      </c>
      <c r="I82" s="22"/>
    </row>
    <row r="83" ht="15" customHeight="1" spans="1:9">
      <c r="A83" s="12" t="s">
        <v>274</v>
      </c>
      <c r="B83" s="13" t="s">
        <v>275</v>
      </c>
      <c r="C83" s="13" t="s">
        <v>276</v>
      </c>
      <c r="D83" s="20" t="s">
        <v>277</v>
      </c>
      <c r="E83" s="15" t="s">
        <v>278</v>
      </c>
      <c r="F83" s="16">
        <v>62.9</v>
      </c>
      <c r="G83" s="17">
        <v>78.2</v>
      </c>
      <c r="H83" s="18">
        <f t="shared" si="5"/>
        <v>70.55</v>
      </c>
      <c r="I83" s="22"/>
    </row>
    <row r="84" ht="15" customHeight="1" spans="1:9">
      <c r="A84" s="12" t="s">
        <v>279</v>
      </c>
      <c r="B84" s="13" t="s">
        <v>275</v>
      </c>
      <c r="C84" s="13" t="s">
        <v>276</v>
      </c>
      <c r="D84" s="20" t="s">
        <v>280</v>
      </c>
      <c r="E84" s="15" t="s">
        <v>281</v>
      </c>
      <c r="F84" s="16">
        <v>58.9</v>
      </c>
      <c r="G84" s="17">
        <v>76.4</v>
      </c>
      <c r="H84" s="18">
        <f t="shared" si="5"/>
        <v>67.65</v>
      </c>
      <c r="I84" s="22"/>
    </row>
    <row r="85" ht="15" customHeight="1" spans="1:9">
      <c r="A85" s="12" t="s">
        <v>282</v>
      </c>
      <c r="B85" s="13" t="s">
        <v>275</v>
      </c>
      <c r="C85" s="13" t="s">
        <v>276</v>
      </c>
      <c r="D85" s="20" t="s">
        <v>283</v>
      </c>
      <c r="E85" s="15" t="s">
        <v>284</v>
      </c>
      <c r="F85" s="16">
        <v>58.8</v>
      </c>
      <c r="G85" s="17">
        <v>78.8</v>
      </c>
      <c r="H85" s="18">
        <f t="shared" si="5"/>
        <v>68.8</v>
      </c>
      <c r="I85" s="22"/>
    </row>
    <row r="86" ht="15" customHeight="1" spans="1:9">
      <c r="A86" s="12" t="s">
        <v>285</v>
      </c>
      <c r="B86" s="13" t="s">
        <v>275</v>
      </c>
      <c r="C86" s="13" t="s">
        <v>276</v>
      </c>
      <c r="D86" s="20" t="s">
        <v>286</v>
      </c>
      <c r="E86" s="15" t="s">
        <v>287</v>
      </c>
      <c r="F86" s="16">
        <v>55.9</v>
      </c>
      <c r="G86" s="17">
        <v>80.2</v>
      </c>
      <c r="H86" s="18">
        <f t="shared" si="5"/>
        <v>68.05</v>
      </c>
      <c r="I86" s="22"/>
    </row>
    <row r="87" ht="15" customHeight="1" spans="1:9">
      <c r="A87" s="12" t="s">
        <v>288</v>
      </c>
      <c r="B87" s="13" t="s">
        <v>289</v>
      </c>
      <c r="C87" s="13" t="s">
        <v>290</v>
      </c>
      <c r="D87" s="20" t="s">
        <v>291</v>
      </c>
      <c r="E87" s="15" t="s">
        <v>292</v>
      </c>
      <c r="F87" s="16">
        <v>61.8</v>
      </c>
      <c r="G87" s="17" t="s">
        <v>46</v>
      </c>
      <c r="H87" s="18">
        <v>30.9</v>
      </c>
      <c r="I87" s="22"/>
    </row>
    <row r="88" ht="15" customHeight="1" spans="1:9">
      <c r="A88" s="12" t="s">
        <v>293</v>
      </c>
      <c r="B88" s="13" t="s">
        <v>289</v>
      </c>
      <c r="C88" s="13" t="s">
        <v>290</v>
      </c>
      <c r="D88" s="20" t="s">
        <v>294</v>
      </c>
      <c r="E88" s="15" t="s">
        <v>295</v>
      </c>
      <c r="F88" s="16">
        <v>60.8</v>
      </c>
      <c r="G88" s="17">
        <v>78.8</v>
      </c>
      <c r="H88" s="18">
        <f t="shared" si="5"/>
        <v>69.8</v>
      </c>
      <c r="I88" s="22"/>
    </row>
    <row r="89" ht="15" customHeight="1" spans="1:9">
      <c r="A89" s="12" t="s">
        <v>296</v>
      </c>
      <c r="B89" s="13" t="s">
        <v>289</v>
      </c>
      <c r="C89" s="13" t="s">
        <v>290</v>
      </c>
      <c r="D89" s="20" t="s">
        <v>297</v>
      </c>
      <c r="E89" s="15" t="s">
        <v>298</v>
      </c>
      <c r="F89" s="16">
        <v>60.7</v>
      </c>
      <c r="G89" s="17">
        <v>76.2</v>
      </c>
      <c r="H89" s="18">
        <f t="shared" si="5"/>
        <v>68.45</v>
      </c>
      <c r="I89" s="22"/>
    </row>
    <row r="90" ht="15" customHeight="1" spans="1:9">
      <c r="A90" s="12" t="s">
        <v>299</v>
      </c>
      <c r="B90" s="13" t="s">
        <v>289</v>
      </c>
      <c r="C90" s="13" t="s">
        <v>290</v>
      </c>
      <c r="D90" s="20" t="s">
        <v>300</v>
      </c>
      <c r="E90" s="15" t="s">
        <v>301</v>
      </c>
      <c r="F90" s="16">
        <v>59.3</v>
      </c>
      <c r="G90" s="17">
        <v>79</v>
      </c>
      <c r="H90" s="18">
        <f t="shared" si="5"/>
        <v>69.15</v>
      </c>
      <c r="I90" s="22"/>
    </row>
  </sheetData>
  <mergeCells count="2">
    <mergeCell ref="A1:I1"/>
    <mergeCell ref="G2:I2"/>
  </mergeCells>
  <printOptions horizontalCentered="1"/>
  <pageMargins left="0.275" right="0.236111111111111" top="0.472222222222222" bottom="0.314583333333333" header="0.27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2022-03-23T01:39:00Z</dcterms:created>
  <dcterms:modified xsi:type="dcterms:W3CDTF">2023-02-12T09:59:43Z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D54418658D374674B326DC68E418DFA7</vt:lpwstr>
  </property>
</Properties>
</file>