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" sheetId="1" r:id="rId1"/>
  </sheets>
  <definedNames>
    <definedName name="_xlnm.Print_Titles" localSheetId="0">'综合成绩'!$2:$4</definedName>
  </definedNames>
  <calcPr fullCalcOnLoad="1"/>
</workbook>
</file>

<file path=xl/sharedStrings.xml><?xml version="1.0" encoding="utf-8"?>
<sst xmlns="http://schemas.openxmlformats.org/spreadsheetml/2006/main" count="341" uniqueCount="150">
  <si>
    <t>附件：</t>
  </si>
  <si>
    <t>2022年资阳区卫建系统公开招聘工作人员综合成绩公示</t>
  </si>
  <si>
    <t>序号</t>
  </si>
  <si>
    <t>准考证号</t>
  </si>
  <si>
    <t>报考岗位</t>
  </si>
  <si>
    <t>姓名</t>
  </si>
  <si>
    <t>性别</t>
  </si>
  <si>
    <t>笔试成绩</t>
  </si>
  <si>
    <t>面试成绩</t>
  </si>
  <si>
    <t>综合
成绩</t>
  </si>
  <si>
    <t>总分</t>
  </si>
  <si>
    <t>折合分</t>
  </si>
  <si>
    <t>面试
得分</t>
  </si>
  <si>
    <t>社区卫生服务中心-B超</t>
  </si>
  <si>
    <t>邓苏琪</t>
  </si>
  <si>
    <t>女</t>
  </si>
  <si>
    <t>曹亚晖</t>
  </si>
  <si>
    <t>社区卫生服务中心-妇产科</t>
  </si>
  <si>
    <t>谌又完</t>
  </si>
  <si>
    <t>社区卫生服务中心-公共卫生管理</t>
  </si>
  <si>
    <t>赵玉丽</t>
  </si>
  <si>
    <t>陈瑞</t>
  </si>
  <si>
    <t>陈立平</t>
  </si>
  <si>
    <t>肖灿</t>
  </si>
  <si>
    <t>社区卫生服务中心-西医临床</t>
  </si>
  <si>
    <t>徐钦</t>
  </si>
  <si>
    <t>胡俊于</t>
  </si>
  <si>
    <t>吴虎</t>
  </si>
  <si>
    <t>男</t>
  </si>
  <si>
    <t>缺考</t>
  </si>
  <si>
    <t>曾爱君</t>
  </si>
  <si>
    <t>袁正</t>
  </si>
  <si>
    <t>周霞林</t>
  </si>
  <si>
    <t>乡镇卫生院-财务</t>
  </si>
  <si>
    <t>陈婧</t>
  </si>
  <si>
    <t>刘颖洁</t>
  </si>
  <si>
    <t>乡镇卫生院-放射</t>
  </si>
  <si>
    <t>肖荻</t>
  </si>
  <si>
    <t>蔡玉凡</t>
  </si>
  <si>
    <t>乡镇卫生院-公共卫生管理</t>
  </si>
  <si>
    <t>戴敏</t>
  </si>
  <si>
    <t>邓胜</t>
  </si>
  <si>
    <t>李敬</t>
  </si>
  <si>
    <t>袁娟</t>
  </si>
  <si>
    <t>彭思洁</t>
  </si>
  <si>
    <t>欧阳芳瑜</t>
  </si>
  <si>
    <t>乡镇卫生院-麻醉</t>
  </si>
  <si>
    <t>王维</t>
  </si>
  <si>
    <t>张浩宇</t>
  </si>
  <si>
    <t>乡镇卫生院-西医临床</t>
  </si>
  <si>
    <t>杨云</t>
  </si>
  <si>
    <t>康智</t>
  </si>
  <si>
    <t>刘海艳</t>
  </si>
  <si>
    <t>卜国峻</t>
  </si>
  <si>
    <t>林静波</t>
  </si>
  <si>
    <t>徐英</t>
  </si>
  <si>
    <t>罗艳</t>
  </si>
  <si>
    <t>周子玉</t>
  </si>
  <si>
    <t>崔志伟</t>
  </si>
  <si>
    <t>盛嘉鑫</t>
  </si>
  <si>
    <t>陈琬诗</t>
  </si>
  <si>
    <t>邓波儿</t>
  </si>
  <si>
    <t>陈芳华</t>
  </si>
  <si>
    <t>姚慕文</t>
  </si>
  <si>
    <t>胡敏</t>
  </si>
  <si>
    <t>张志勇</t>
  </si>
  <si>
    <t>乡镇卫生院-药学</t>
  </si>
  <si>
    <t>孟芝英</t>
  </si>
  <si>
    <t>文凤英</t>
  </si>
  <si>
    <t>乡镇卫生院-医学检验</t>
  </si>
  <si>
    <t>田莉</t>
  </si>
  <si>
    <t>龚倩怡</t>
  </si>
  <si>
    <t>乡镇卫生院-中医临床</t>
  </si>
  <si>
    <t>曾耀瑜</t>
  </si>
  <si>
    <t>李恺澜</t>
  </si>
  <si>
    <t>罗宏亮</t>
  </si>
  <si>
    <t>曹勇</t>
  </si>
  <si>
    <t>血防站（院）-公共卫生管理</t>
  </si>
  <si>
    <t>郭美红</t>
  </si>
  <si>
    <t>蒋芳芳</t>
  </si>
  <si>
    <t>石赛</t>
  </si>
  <si>
    <t>王紫琦</t>
  </si>
  <si>
    <t>血防站（院）-放射</t>
  </si>
  <si>
    <t>禹波</t>
  </si>
  <si>
    <t>李文芳</t>
  </si>
  <si>
    <t>血防站（院）-西医临床</t>
  </si>
  <si>
    <t>莫林婷</t>
  </si>
  <si>
    <t>孟瑾蓉</t>
  </si>
  <si>
    <t>胡蓉</t>
  </si>
  <si>
    <t>徐学文</t>
  </si>
  <si>
    <t>血防站（院）-中医临床</t>
  </si>
  <si>
    <t>刘怀</t>
  </si>
  <si>
    <t>邓益</t>
  </si>
  <si>
    <t>益阳市人民医院-麻醉</t>
  </si>
  <si>
    <t>邢金梅</t>
  </si>
  <si>
    <t>龙卓</t>
  </si>
  <si>
    <t>周学文</t>
  </si>
  <si>
    <t>曾亚雄</t>
  </si>
  <si>
    <t>益阳市人民医院-西医临床</t>
  </si>
  <si>
    <t>杨晶</t>
  </si>
  <si>
    <t>谢鸽</t>
  </si>
  <si>
    <t>徐艳</t>
  </si>
  <si>
    <t>宁鹰</t>
  </si>
  <si>
    <t>李博</t>
  </si>
  <si>
    <t>蔡丽</t>
  </si>
  <si>
    <t>王蓉</t>
  </si>
  <si>
    <t>郭照君</t>
  </si>
  <si>
    <t>王池香</t>
  </si>
  <si>
    <t>益阳市人民医院-中医临床</t>
  </si>
  <si>
    <t>何敏</t>
  </si>
  <si>
    <t>龚倩</t>
  </si>
  <si>
    <t>益阳市中医医院-健康管理</t>
  </si>
  <si>
    <t>蒋青</t>
  </si>
  <si>
    <t>王乐琦斌</t>
  </si>
  <si>
    <t>益阳市中医医院-西医临床(A)</t>
  </si>
  <si>
    <t>刘志威</t>
  </si>
  <si>
    <t>刘敏</t>
  </si>
  <si>
    <t>益阳市中医医院-西医临床(B)</t>
  </si>
  <si>
    <t>王小周</t>
  </si>
  <si>
    <t>肖佩</t>
  </si>
  <si>
    <t>益阳市中医医院-药剂</t>
  </si>
  <si>
    <t>方沛祺</t>
  </si>
  <si>
    <t>杨卓</t>
  </si>
  <si>
    <t>益阳市中医医院-中医临床</t>
  </si>
  <si>
    <t>杨艳</t>
  </si>
  <si>
    <t>钟丹</t>
  </si>
  <si>
    <t>李聪</t>
  </si>
  <si>
    <t>陈燕平</t>
  </si>
  <si>
    <t>区妇幼保健院-西医临床</t>
  </si>
  <si>
    <t>蒋叶军</t>
  </si>
  <si>
    <t>杨琼</t>
  </si>
  <si>
    <t>扶宇函</t>
  </si>
  <si>
    <t>罗木子</t>
  </si>
  <si>
    <t>郑秀端</t>
  </si>
  <si>
    <t>杨灿</t>
  </si>
  <si>
    <t>孙坤</t>
  </si>
  <si>
    <t>杨凯</t>
  </si>
  <si>
    <t>区疾控中心-卫生检验</t>
  </si>
  <si>
    <t>易姣</t>
  </si>
  <si>
    <t>李雯</t>
  </si>
  <si>
    <t>蒋超</t>
  </si>
  <si>
    <t>刘晶晶</t>
  </si>
  <si>
    <t>区疾控中心-预防医学</t>
  </si>
  <si>
    <t>谭之熠</t>
  </si>
  <si>
    <t>雷敏敏</t>
  </si>
  <si>
    <t>罗巧缘</t>
  </si>
  <si>
    <t>尹芳丽</t>
  </si>
  <si>
    <t>区脑科医院-医学检验</t>
  </si>
  <si>
    <t>龙凤祥</t>
  </si>
  <si>
    <t>刘小雨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</si>
</sst>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4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21" applyFont="1" applyFill="1" applyBorder="1" applyAlignment="1">
      <alignment horizontal="center" vertical="center" shrinkToFit="1"/>
    </xf>
    <xf numFmtId="49" fontId="5" fillId="0" borderId="12" xfId="21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5" fillId="0" borderId="13" xfId="21" applyFont="1" applyFill="1" applyBorder="1" applyAlignment="1">
      <alignment horizontal="center" vertical="center" shrinkToFit="1"/>
    </xf>
    <xf numFmtId="49" fontId="5" fillId="0" borderId="13" xfId="21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24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shrinkToFit="1"/>
    </xf>
    <xf numFmtId="176" fontId="7" fillId="24" borderId="13" xfId="0" applyNumberFormat="1" applyFont="1" applyFill="1" applyBorder="1" applyAlignment="1">
      <alignment horizontal="center" vertical="center" shrinkToFit="1"/>
    </xf>
    <xf numFmtId="177" fontId="7" fillId="16" borderId="13" xfId="0" applyNumberFormat="1" applyFont="1" applyFill="1" applyBorder="1" applyAlignment="1">
      <alignment horizontal="center" vertical="center" shrinkToFit="1"/>
    </xf>
    <xf numFmtId="176" fontId="9" fillId="16" borderId="13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shrinkToFit="1"/>
    </xf>
    <xf numFmtId="176" fontId="9" fillId="16" borderId="13" xfId="0" applyNumberFormat="1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177" fontId="9" fillId="16" borderId="13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>
      <selection activeCell="M115" sqref="M115"/>
    </sheetView>
  </sheetViews>
  <sheetFormatPr defaultColWidth="13.625" defaultRowHeight="13.5"/>
  <cols>
    <col min="1" max="1" width="4.00390625" style="1" customWidth="1"/>
    <col min="2" max="2" width="11.75390625" style="2" customWidth="1"/>
    <col min="3" max="3" width="25.25390625" style="2" customWidth="1"/>
    <col min="4" max="4" width="7.875" style="2" customWidth="1"/>
    <col min="5" max="5" width="4.625" style="2" customWidth="1"/>
    <col min="6" max="6" width="7.375" style="1" customWidth="1"/>
    <col min="7" max="7" width="6.75390625" style="1" customWidth="1"/>
    <col min="8" max="8" width="7.375" style="1" customWidth="1"/>
    <col min="9" max="9" width="7.125" style="1" customWidth="1"/>
    <col min="10" max="10" width="7.00390625" style="1" customWidth="1"/>
    <col min="11" max="23" width="9.00390625" style="2" customWidth="1"/>
    <col min="24" max="215" width="13.625" style="2" customWidth="1"/>
    <col min="216" max="245" width="9.00390625" style="2" customWidth="1"/>
    <col min="246" max="246" width="6.00390625" style="2" bestFit="1" customWidth="1"/>
    <col min="247" max="247" width="13.625" style="2" customWidth="1"/>
    <col min="248" max="16384" width="13.625" style="3" customWidth="1"/>
  </cols>
  <sheetData>
    <row r="1" spans="1:7" ht="21" customHeight="1">
      <c r="A1" s="4" t="s">
        <v>0</v>
      </c>
      <c r="B1" s="5"/>
      <c r="C1" s="5"/>
      <c r="D1" s="5"/>
      <c r="E1" s="5"/>
      <c r="F1" s="6"/>
      <c r="G1" s="6"/>
    </row>
    <row r="2" spans="1:10" ht="69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4.7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11"/>
      <c r="H3" s="11" t="s">
        <v>8</v>
      </c>
      <c r="I3" s="11"/>
      <c r="J3" s="27" t="s">
        <v>9</v>
      </c>
    </row>
    <row r="4" spans="1:10" ht="28.5" customHeight="1">
      <c r="A4" s="12"/>
      <c r="B4" s="13"/>
      <c r="C4" s="12"/>
      <c r="D4" s="12"/>
      <c r="E4" s="12"/>
      <c r="F4" s="14" t="s">
        <v>10</v>
      </c>
      <c r="G4" s="14" t="s">
        <v>11</v>
      </c>
      <c r="H4" s="15" t="s">
        <v>12</v>
      </c>
      <c r="I4" s="15" t="s">
        <v>11</v>
      </c>
      <c r="J4" s="28"/>
    </row>
    <row r="5" spans="1:10" ht="22.5" customHeight="1">
      <c r="A5" s="16">
        <v>1</v>
      </c>
      <c r="B5" s="17">
        <v>20220010323</v>
      </c>
      <c r="C5" s="18" t="s">
        <v>13</v>
      </c>
      <c r="D5" s="19" t="s">
        <v>14</v>
      </c>
      <c r="E5" s="19" t="s">
        <v>15</v>
      </c>
      <c r="F5" s="20">
        <v>63.1</v>
      </c>
      <c r="G5" s="21">
        <f aca="true" t="shared" si="0" ref="G5:G68">F5*0.6</f>
        <v>37.86</v>
      </c>
      <c r="H5" s="22">
        <v>75.46</v>
      </c>
      <c r="I5" s="29">
        <f aca="true" t="shared" si="1" ref="I5:I62">H5*0.4</f>
        <v>30.183999999999997</v>
      </c>
      <c r="J5" s="29">
        <f>G5+I5</f>
        <v>68.044</v>
      </c>
    </row>
    <row r="6" spans="1:10" ht="21.75" customHeight="1">
      <c r="A6" s="16">
        <v>2</v>
      </c>
      <c r="B6" s="17">
        <v>20220010417</v>
      </c>
      <c r="C6" s="23" t="s">
        <v>13</v>
      </c>
      <c r="D6" s="24" t="s">
        <v>16</v>
      </c>
      <c r="E6" s="24" t="s">
        <v>15</v>
      </c>
      <c r="F6" s="20">
        <v>57.3</v>
      </c>
      <c r="G6" s="21">
        <f t="shared" si="0"/>
        <v>34.379999999999995</v>
      </c>
      <c r="H6" s="22">
        <v>77.96</v>
      </c>
      <c r="I6" s="29">
        <f t="shared" si="1"/>
        <v>31.183999999999997</v>
      </c>
      <c r="J6" s="29">
        <f aca="true" t="shared" si="2" ref="J6:J37">G6+I6</f>
        <v>65.564</v>
      </c>
    </row>
    <row r="7" spans="1:10" ht="27.75" customHeight="1">
      <c r="A7" s="16">
        <v>3</v>
      </c>
      <c r="B7" s="17">
        <v>20220010218</v>
      </c>
      <c r="C7" s="18" t="s">
        <v>17</v>
      </c>
      <c r="D7" s="19" t="s">
        <v>18</v>
      </c>
      <c r="E7" s="19" t="s">
        <v>15</v>
      </c>
      <c r="F7" s="20">
        <v>63.8</v>
      </c>
      <c r="G7" s="21">
        <f t="shared" si="0"/>
        <v>38.279999999999994</v>
      </c>
      <c r="H7" s="22">
        <v>73.22</v>
      </c>
      <c r="I7" s="29">
        <f t="shared" si="1"/>
        <v>29.288</v>
      </c>
      <c r="J7" s="29">
        <f t="shared" si="2"/>
        <v>67.568</v>
      </c>
    </row>
    <row r="8" spans="1:10" ht="27.75" customHeight="1">
      <c r="A8" s="16">
        <v>4</v>
      </c>
      <c r="B8" s="17">
        <v>20220030804</v>
      </c>
      <c r="C8" s="18" t="s">
        <v>19</v>
      </c>
      <c r="D8" s="19" t="s">
        <v>20</v>
      </c>
      <c r="E8" s="19" t="s">
        <v>15</v>
      </c>
      <c r="F8" s="20">
        <v>74.3</v>
      </c>
      <c r="G8" s="21">
        <f t="shared" si="0"/>
        <v>44.58</v>
      </c>
      <c r="H8" s="22">
        <v>81.86</v>
      </c>
      <c r="I8" s="29">
        <f t="shared" si="1"/>
        <v>32.744</v>
      </c>
      <c r="J8" s="29">
        <f t="shared" si="2"/>
        <v>77.324</v>
      </c>
    </row>
    <row r="9" spans="1:10" ht="27.75" customHeight="1">
      <c r="A9" s="16">
        <v>5</v>
      </c>
      <c r="B9" s="17">
        <v>20220030823</v>
      </c>
      <c r="C9" s="18" t="s">
        <v>19</v>
      </c>
      <c r="D9" s="19" t="s">
        <v>21</v>
      </c>
      <c r="E9" s="19" t="s">
        <v>15</v>
      </c>
      <c r="F9" s="20">
        <v>71.3</v>
      </c>
      <c r="G9" s="21">
        <f t="shared" si="0"/>
        <v>42.779999999999994</v>
      </c>
      <c r="H9" s="22">
        <v>75.79</v>
      </c>
      <c r="I9" s="29">
        <f t="shared" si="1"/>
        <v>30.316000000000003</v>
      </c>
      <c r="J9" s="29">
        <f t="shared" si="2"/>
        <v>73.096</v>
      </c>
    </row>
    <row r="10" spans="1:10" ht="27.75" customHeight="1">
      <c r="A10" s="16">
        <v>6</v>
      </c>
      <c r="B10" s="17">
        <v>20220030802</v>
      </c>
      <c r="C10" s="18" t="s">
        <v>19</v>
      </c>
      <c r="D10" s="19" t="s">
        <v>22</v>
      </c>
      <c r="E10" s="19" t="s">
        <v>15</v>
      </c>
      <c r="F10" s="20">
        <v>68.4</v>
      </c>
      <c r="G10" s="21">
        <f t="shared" si="0"/>
        <v>41.04</v>
      </c>
      <c r="H10" s="22">
        <v>73</v>
      </c>
      <c r="I10" s="29">
        <f t="shared" si="1"/>
        <v>29.200000000000003</v>
      </c>
      <c r="J10" s="29">
        <f t="shared" si="2"/>
        <v>70.24000000000001</v>
      </c>
    </row>
    <row r="11" spans="1:10" ht="27.75" customHeight="1">
      <c r="A11" s="16">
        <v>7</v>
      </c>
      <c r="B11" s="17">
        <v>20220030708</v>
      </c>
      <c r="C11" s="18" t="s">
        <v>19</v>
      </c>
      <c r="D11" s="19" t="s">
        <v>23</v>
      </c>
      <c r="E11" s="19" t="s">
        <v>15</v>
      </c>
      <c r="F11" s="20">
        <v>66.7</v>
      </c>
      <c r="G11" s="21">
        <f t="shared" si="0"/>
        <v>40.02</v>
      </c>
      <c r="H11" s="22">
        <v>73.85</v>
      </c>
      <c r="I11" s="29">
        <f t="shared" si="1"/>
        <v>29.54</v>
      </c>
      <c r="J11" s="29">
        <f t="shared" si="2"/>
        <v>69.56</v>
      </c>
    </row>
    <row r="12" spans="1:10" ht="27.75" customHeight="1">
      <c r="A12" s="16">
        <v>8</v>
      </c>
      <c r="B12" s="17">
        <v>20220010401</v>
      </c>
      <c r="C12" s="18" t="s">
        <v>24</v>
      </c>
      <c r="D12" s="19" t="s">
        <v>25</v>
      </c>
      <c r="E12" s="19" t="s">
        <v>15</v>
      </c>
      <c r="F12" s="20">
        <v>66.1</v>
      </c>
      <c r="G12" s="21">
        <f t="shared" si="0"/>
        <v>39.66</v>
      </c>
      <c r="H12" s="22">
        <v>73.48</v>
      </c>
      <c r="I12" s="29">
        <f t="shared" si="1"/>
        <v>29.392000000000003</v>
      </c>
      <c r="J12" s="29">
        <f t="shared" si="2"/>
        <v>69.05199999999999</v>
      </c>
    </row>
    <row r="13" spans="1:10" ht="27.75" customHeight="1">
      <c r="A13" s="16">
        <v>9</v>
      </c>
      <c r="B13" s="17">
        <v>20220010431</v>
      </c>
      <c r="C13" s="18" t="s">
        <v>24</v>
      </c>
      <c r="D13" s="19" t="s">
        <v>26</v>
      </c>
      <c r="E13" s="19" t="s">
        <v>15</v>
      </c>
      <c r="F13" s="20">
        <v>65.3</v>
      </c>
      <c r="G13" s="21">
        <f t="shared" si="0"/>
        <v>39.18</v>
      </c>
      <c r="H13" s="22">
        <v>77.69</v>
      </c>
      <c r="I13" s="29">
        <f t="shared" si="1"/>
        <v>31.076</v>
      </c>
      <c r="J13" s="29">
        <f t="shared" si="2"/>
        <v>70.256</v>
      </c>
    </row>
    <row r="14" spans="1:10" ht="27.75" customHeight="1">
      <c r="A14" s="16">
        <v>10</v>
      </c>
      <c r="B14" s="17">
        <v>20220010426</v>
      </c>
      <c r="C14" s="18" t="s">
        <v>24</v>
      </c>
      <c r="D14" s="19" t="s">
        <v>27</v>
      </c>
      <c r="E14" s="19" t="s">
        <v>28</v>
      </c>
      <c r="F14" s="20">
        <v>64.8</v>
      </c>
      <c r="G14" s="21">
        <f t="shared" si="0"/>
        <v>38.879999999999995</v>
      </c>
      <c r="H14" s="25" t="s">
        <v>29</v>
      </c>
      <c r="I14" s="29"/>
      <c r="J14" s="21">
        <v>38.88</v>
      </c>
    </row>
    <row r="15" spans="1:10" ht="27.75" customHeight="1">
      <c r="A15" s="16">
        <v>11</v>
      </c>
      <c r="B15" s="17">
        <v>20220010114</v>
      </c>
      <c r="C15" s="18" t="s">
        <v>24</v>
      </c>
      <c r="D15" s="19" t="s">
        <v>30</v>
      </c>
      <c r="E15" s="19" t="s">
        <v>15</v>
      </c>
      <c r="F15" s="20">
        <v>63.2</v>
      </c>
      <c r="G15" s="21">
        <f t="shared" si="0"/>
        <v>37.92</v>
      </c>
      <c r="H15" s="22">
        <v>74.33</v>
      </c>
      <c r="I15" s="29">
        <f t="shared" si="1"/>
        <v>29.732</v>
      </c>
      <c r="J15" s="29">
        <f t="shared" si="2"/>
        <v>67.652</v>
      </c>
    </row>
    <row r="16" spans="1:10" ht="27.75" customHeight="1">
      <c r="A16" s="16">
        <v>12</v>
      </c>
      <c r="B16" s="17">
        <v>20220010403</v>
      </c>
      <c r="C16" s="18" t="s">
        <v>24</v>
      </c>
      <c r="D16" s="19" t="s">
        <v>31</v>
      </c>
      <c r="E16" s="19" t="s">
        <v>15</v>
      </c>
      <c r="F16" s="20">
        <v>61.7</v>
      </c>
      <c r="G16" s="21">
        <f t="shared" si="0"/>
        <v>37.02</v>
      </c>
      <c r="H16" s="22">
        <v>74.14</v>
      </c>
      <c r="I16" s="29">
        <f t="shared" si="1"/>
        <v>29.656000000000002</v>
      </c>
      <c r="J16" s="29">
        <f t="shared" si="2"/>
        <v>66.676</v>
      </c>
    </row>
    <row r="17" spans="1:10" ht="27.75" customHeight="1">
      <c r="A17" s="16">
        <v>13</v>
      </c>
      <c r="B17" s="17">
        <v>20220010512</v>
      </c>
      <c r="C17" s="18" t="s">
        <v>24</v>
      </c>
      <c r="D17" s="19" t="s">
        <v>32</v>
      </c>
      <c r="E17" s="19" t="s">
        <v>15</v>
      </c>
      <c r="F17" s="20">
        <v>60.4</v>
      </c>
      <c r="G17" s="21">
        <f t="shared" si="0"/>
        <v>36.239999999999995</v>
      </c>
      <c r="H17" s="22">
        <v>73.3</v>
      </c>
      <c r="I17" s="29">
        <f t="shared" si="1"/>
        <v>29.32</v>
      </c>
      <c r="J17" s="29">
        <f t="shared" si="2"/>
        <v>65.56</v>
      </c>
    </row>
    <row r="18" spans="1:10" ht="27.75" customHeight="1">
      <c r="A18" s="16">
        <v>14</v>
      </c>
      <c r="B18" s="17">
        <v>20220061222</v>
      </c>
      <c r="C18" s="18" t="s">
        <v>33</v>
      </c>
      <c r="D18" s="19" t="s">
        <v>34</v>
      </c>
      <c r="E18" s="19" t="s">
        <v>15</v>
      </c>
      <c r="F18" s="20">
        <v>60.6</v>
      </c>
      <c r="G18" s="21">
        <f t="shared" si="0"/>
        <v>36.36</v>
      </c>
      <c r="H18" s="22">
        <v>75.89</v>
      </c>
      <c r="I18" s="29">
        <f t="shared" si="1"/>
        <v>30.356</v>
      </c>
      <c r="J18" s="29">
        <f t="shared" si="2"/>
        <v>66.71600000000001</v>
      </c>
    </row>
    <row r="19" spans="1:10" ht="27.75" customHeight="1">
      <c r="A19" s="16">
        <v>15</v>
      </c>
      <c r="B19" s="17">
        <v>20220061224</v>
      </c>
      <c r="C19" s="18" t="s">
        <v>33</v>
      </c>
      <c r="D19" s="19" t="s">
        <v>35</v>
      </c>
      <c r="E19" s="19" t="s">
        <v>15</v>
      </c>
      <c r="F19" s="20">
        <v>60.1</v>
      </c>
      <c r="G19" s="21">
        <f t="shared" si="0"/>
        <v>36.06</v>
      </c>
      <c r="H19" s="22">
        <v>76.24</v>
      </c>
      <c r="I19" s="29">
        <f t="shared" si="1"/>
        <v>30.496</v>
      </c>
      <c r="J19" s="29">
        <f t="shared" si="2"/>
        <v>66.556</v>
      </c>
    </row>
    <row r="20" spans="1:10" ht="27.75" customHeight="1">
      <c r="A20" s="16">
        <v>16</v>
      </c>
      <c r="B20" s="17">
        <v>20220010318</v>
      </c>
      <c r="C20" s="18" t="s">
        <v>36</v>
      </c>
      <c r="D20" s="19" t="s">
        <v>37</v>
      </c>
      <c r="E20" s="19" t="s">
        <v>15</v>
      </c>
      <c r="F20" s="20">
        <v>64.1</v>
      </c>
      <c r="G20" s="21">
        <f t="shared" si="0"/>
        <v>38.459999999999994</v>
      </c>
      <c r="H20" s="22">
        <v>80.06</v>
      </c>
      <c r="I20" s="29">
        <f t="shared" si="1"/>
        <v>32.024</v>
      </c>
      <c r="J20" s="29">
        <f t="shared" si="2"/>
        <v>70.484</v>
      </c>
    </row>
    <row r="21" spans="1:10" ht="27.75" customHeight="1">
      <c r="A21" s="16">
        <v>17</v>
      </c>
      <c r="B21" s="17">
        <v>20220010326</v>
      </c>
      <c r="C21" s="18" t="s">
        <v>36</v>
      </c>
      <c r="D21" s="19" t="s">
        <v>38</v>
      </c>
      <c r="E21" s="19" t="s">
        <v>15</v>
      </c>
      <c r="F21" s="20">
        <v>63.6</v>
      </c>
      <c r="G21" s="21">
        <f t="shared" si="0"/>
        <v>38.16</v>
      </c>
      <c r="H21" s="22">
        <v>76.4</v>
      </c>
      <c r="I21" s="29">
        <f t="shared" si="1"/>
        <v>30.560000000000002</v>
      </c>
      <c r="J21" s="29">
        <f t="shared" si="2"/>
        <v>68.72</v>
      </c>
    </row>
    <row r="22" spans="1:10" ht="27.75" customHeight="1">
      <c r="A22" s="16">
        <v>18</v>
      </c>
      <c r="B22" s="17">
        <v>20220030711</v>
      </c>
      <c r="C22" s="18" t="s">
        <v>39</v>
      </c>
      <c r="D22" s="19" t="s">
        <v>40</v>
      </c>
      <c r="E22" s="19" t="s">
        <v>15</v>
      </c>
      <c r="F22" s="20">
        <v>77.4</v>
      </c>
      <c r="G22" s="21">
        <f t="shared" si="0"/>
        <v>46.440000000000005</v>
      </c>
      <c r="H22" s="22">
        <v>76.93</v>
      </c>
      <c r="I22" s="29">
        <f t="shared" si="1"/>
        <v>30.772000000000006</v>
      </c>
      <c r="J22" s="29">
        <f t="shared" si="2"/>
        <v>77.21200000000002</v>
      </c>
    </row>
    <row r="23" spans="1:10" ht="27.75" customHeight="1">
      <c r="A23" s="16">
        <v>19</v>
      </c>
      <c r="B23" s="17">
        <v>20220030704</v>
      </c>
      <c r="C23" s="18" t="s">
        <v>39</v>
      </c>
      <c r="D23" s="19" t="s">
        <v>41</v>
      </c>
      <c r="E23" s="19" t="s">
        <v>15</v>
      </c>
      <c r="F23" s="20">
        <v>74.4</v>
      </c>
      <c r="G23" s="21">
        <f t="shared" si="0"/>
        <v>44.64</v>
      </c>
      <c r="H23" s="22">
        <v>78.74</v>
      </c>
      <c r="I23" s="29">
        <f t="shared" si="1"/>
        <v>31.496</v>
      </c>
      <c r="J23" s="29">
        <f t="shared" si="2"/>
        <v>76.136</v>
      </c>
    </row>
    <row r="24" spans="1:10" ht="27.75" customHeight="1">
      <c r="A24" s="16">
        <v>20</v>
      </c>
      <c r="B24" s="17">
        <v>20220030731</v>
      </c>
      <c r="C24" s="18" t="s">
        <v>39</v>
      </c>
      <c r="D24" s="19" t="s">
        <v>42</v>
      </c>
      <c r="E24" s="19" t="s">
        <v>15</v>
      </c>
      <c r="F24" s="20">
        <v>69.6</v>
      </c>
      <c r="G24" s="21">
        <f t="shared" si="0"/>
        <v>41.76</v>
      </c>
      <c r="H24" s="22">
        <v>80.99</v>
      </c>
      <c r="I24" s="29">
        <f t="shared" si="1"/>
        <v>32.396</v>
      </c>
      <c r="J24" s="29">
        <f t="shared" si="2"/>
        <v>74.156</v>
      </c>
    </row>
    <row r="25" spans="1:10" ht="27.75" customHeight="1">
      <c r="A25" s="16">
        <v>21</v>
      </c>
      <c r="B25" s="17">
        <v>20220030813</v>
      </c>
      <c r="C25" s="18" t="s">
        <v>39</v>
      </c>
      <c r="D25" s="19" t="s">
        <v>43</v>
      </c>
      <c r="E25" s="19" t="s">
        <v>15</v>
      </c>
      <c r="F25" s="20">
        <v>69.4</v>
      </c>
      <c r="G25" s="21">
        <f t="shared" si="0"/>
        <v>41.64</v>
      </c>
      <c r="H25" s="22">
        <v>70.06</v>
      </c>
      <c r="I25" s="29">
        <f t="shared" si="1"/>
        <v>28.024</v>
      </c>
      <c r="J25" s="29">
        <f t="shared" si="2"/>
        <v>69.664</v>
      </c>
    </row>
    <row r="26" spans="1:10" ht="27.75" customHeight="1">
      <c r="A26" s="16">
        <v>22</v>
      </c>
      <c r="B26" s="17">
        <v>20220030719</v>
      </c>
      <c r="C26" s="18" t="s">
        <v>39</v>
      </c>
      <c r="D26" s="19" t="s">
        <v>44</v>
      </c>
      <c r="E26" s="19" t="s">
        <v>15</v>
      </c>
      <c r="F26" s="20">
        <v>68.5</v>
      </c>
      <c r="G26" s="21">
        <f t="shared" si="0"/>
        <v>41.1</v>
      </c>
      <c r="H26" s="22">
        <v>78.6</v>
      </c>
      <c r="I26" s="29">
        <f t="shared" si="1"/>
        <v>31.439999999999998</v>
      </c>
      <c r="J26" s="29">
        <f t="shared" si="2"/>
        <v>72.53999999999999</v>
      </c>
    </row>
    <row r="27" spans="1:10" ht="27.75" customHeight="1">
      <c r="A27" s="16">
        <v>23</v>
      </c>
      <c r="B27" s="17">
        <v>20220030921</v>
      </c>
      <c r="C27" s="18" t="s">
        <v>39</v>
      </c>
      <c r="D27" s="19" t="s">
        <v>45</v>
      </c>
      <c r="E27" s="19" t="s">
        <v>15</v>
      </c>
      <c r="F27" s="20">
        <v>67.8</v>
      </c>
      <c r="G27" s="21">
        <f t="shared" si="0"/>
        <v>40.68</v>
      </c>
      <c r="H27" s="22">
        <v>76.98</v>
      </c>
      <c r="I27" s="29">
        <f t="shared" si="1"/>
        <v>30.792</v>
      </c>
      <c r="J27" s="29">
        <f t="shared" si="2"/>
        <v>71.47200000000001</v>
      </c>
    </row>
    <row r="28" spans="1:10" ht="27.75" customHeight="1">
      <c r="A28" s="16">
        <v>24</v>
      </c>
      <c r="B28" s="17">
        <v>20220010506</v>
      </c>
      <c r="C28" s="18" t="s">
        <v>46</v>
      </c>
      <c r="D28" s="19" t="s">
        <v>47</v>
      </c>
      <c r="E28" s="19" t="s">
        <v>28</v>
      </c>
      <c r="F28" s="20">
        <v>61.4</v>
      </c>
      <c r="G28" s="21">
        <f t="shared" si="0"/>
        <v>36.839999999999996</v>
      </c>
      <c r="H28" s="22">
        <v>75.17</v>
      </c>
      <c r="I28" s="29">
        <f t="shared" si="1"/>
        <v>30.068</v>
      </c>
      <c r="J28" s="29">
        <f t="shared" si="2"/>
        <v>66.908</v>
      </c>
    </row>
    <row r="29" spans="1:10" ht="27.75" customHeight="1">
      <c r="A29" s="16">
        <v>25</v>
      </c>
      <c r="B29" s="17">
        <v>20220010115</v>
      </c>
      <c r="C29" s="18" t="s">
        <v>46</v>
      </c>
      <c r="D29" s="19" t="s">
        <v>48</v>
      </c>
      <c r="E29" s="19" t="s">
        <v>28</v>
      </c>
      <c r="F29" s="20">
        <v>61.1</v>
      </c>
      <c r="G29" s="21">
        <f t="shared" si="0"/>
        <v>36.66</v>
      </c>
      <c r="H29" s="25" t="s">
        <v>29</v>
      </c>
      <c r="I29" s="29"/>
      <c r="J29" s="29">
        <v>36.66</v>
      </c>
    </row>
    <row r="30" spans="1:10" ht="27.75" customHeight="1">
      <c r="A30" s="16">
        <v>26</v>
      </c>
      <c r="B30" s="17">
        <v>20220010203</v>
      </c>
      <c r="C30" s="18" t="s">
        <v>49</v>
      </c>
      <c r="D30" s="19" t="s">
        <v>50</v>
      </c>
      <c r="E30" s="19" t="s">
        <v>15</v>
      </c>
      <c r="F30" s="20">
        <v>69</v>
      </c>
      <c r="G30" s="21">
        <f t="shared" si="0"/>
        <v>41.4</v>
      </c>
      <c r="H30" s="22">
        <v>77.02</v>
      </c>
      <c r="I30" s="29">
        <f t="shared" si="1"/>
        <v>30.808</v>
      </c>
      <c r="J30" s="29">
        <f t="shared" si="2"/>
        <v>72.208</v>
      </c>
    </row>
    <row r="31" spans="1:10" ht="27.75" customHeight="1">
      <c r="A31" s="16">
        <v>27</v>
      </c>
      <c r="B31" s="17">
        <v>20220010226</v>
      </c>
      <c r="C31" s="18" t="s">
        <v>49</v>
      </c>
      <c r="D31" s="19" t="s">
        <v>51</v>
      </c>
      <c r="E31" s="26" t="s">
        <v>28</v>
      </c>
      <c r="F31" s="20">
        <v>66.9</v>
      </c>
      <c r="G31" s="21">
        <f t="shared" si="0"/>
        <v>40.14</v>
      </c>
      <c r="H31" s="22">
        <v>75.33</v>
      </c>
      <c r="I31" s="29">
        <f t="shared" si="1"/>
        <v>30.132</v>
      </c>
      <c r="J31" s="29">
        <f t="shared" si="2"/>
        <v>70.272</v>
      </c>
    </row>
    <row r="32" spans="1:10" ht="27.75" customHeight="1">
      <c r="A32" s="16">
        <v>28</v>
      </c>
      <c r="B32" s="17">
        <v>20220010423</v>
      </c>
      <c r="C32" s="18" t="s">
        <v>49</v>
      </c>
      <c r="D32" s="19" t="s">
        <v>52</v>
      </c>
      <c r="E32" s="19" t="s">
        <v>15</v>
      </c>
      <c r="F32" s="20">
        <v>65.9</v>
      </c>
      <c r="G32" s="21">
        <f t="shared" si="0"/>
        <v>39.54</v>
      </c>
      <c r="H32" s="22">
        <v>77.38</v>
      </c>
      <c r="I32" s="29">
        <f t="shared" si="1"/>
        <v>30.951999999999998</v>
      </c>
      <c r="J32" s="29">
        <f t="shared" si="2"/>
        <v>70.49199999999999</v>
      </c>
    </row>
    <row r="33" spans="1:10" ht="27.75" customHeight="1">
      <c r="A33" s="16">
        <v>29</v>
      </c>
      <c r="B33" s="17">
        <v>20220010213</v>
      </c>
      <c r="C33" s="18" t="s">
        <v>49</v>
      </c>
      <c r="D33" s="19" t="s">
        <v>53</v>
      </c>
      <c r="E33" s="19" t="s">
        <v>28</v>
      </c>
      <c r="F33" s="20">
        <v>65.4</v>
      </c>
      <c r="G33" s="21">
        <f t="shared" si="0"/>
        <v>39.24</v>
      </c>
      <c r="H33" s="22">
        <v>79.42</v>
      </c>
      <c r="I33" s="29">
        <f t="shared" si="1"/>
        <v>31.768</v>
      </c>
      <c r="J33" s="29">
        <f t="shared" si="2"/>
        <v>71.00800000000001</v>
      </c>
    </row>
    <row r="34" spans="1:10" ht="27.75" customHeight="1">
      <c r="A34" s="16">
        <v>30</v>
      </c>
      <c r="B34" s="17">
        <v>20220010307</v>
      </c>
      <c r="C34" s="18" t="s">
        <v>49</v>
      </c>
      <c r="D34" s="19" t="s">
        <v>54</v>
      </c>
      <c r="E34" s="19" t="s">
        <v>15</v>
      </c>
      <c r="F34" s="20">
        <v>64.4</v>
      </c>
      <c r="G34" s="21">
        <f t="shared" si="0"/>
        <v>38.64</v>
      </c>
      <c r="H34" s="22">
        <v>76.4</v>
      </c>
      <c r="I34" s="29">
        <f t="shared" si="1"/>
        <v>30.560000000000002</v>
      </c>
      <c r="J34" s="29">
        <f t="shared" si="2"/>
        <v>69.2</v>
      </c>
    </row>
    <row r="35" spans="1:10" ht="27.75" customHeight="1">
      <c r="A35" s="16">
        <v>31</v>
      </c>
      <c r="B35" s="17">
        <v>20220010209</v>
      </c>
      <c r="C35" s="18" t="s">
        <v>49</v>
      </c>
      <c r="D35" s="19" t="s">
        <v>55</v>
      </c>
      <c r="E35" s="19" t="s">
        <v>15</v>
      </c>
      <c r="F35" s="20">
        <v>64.1</v>
      </c>
      <c r="G35" s="21">
        <f t="shared" si="0"/>
        <v>38.459999999999994</v>
      </c>
      <c r="H35" s="22">
        <v>74.23</v>
      </c>
      <c r="I35" s="29">
        <f t="shared" si="1"/>
        <v>29.692000000000004</v>
      </c>
      <c r="J35" s="29">
        <f t="shared" si="2"/>
        <v>68.152</v>
      </c>
    </row>
    <row r="36" spans="1:10" ht="27.75" customHeight="1">
      <c r="A36" s="16">
        <v>32</v>
      </c>
      <c r="B36" s="17">
        <v>20220010225</v>
      </c>
      <c r="C36" s="18" t="s">
        <v>49</v>
      </c>
      <c r="D36" s="19" t="s">
        <v>56</v>
      </c>
      <c r="E36" s="19" t="s">
        <v>15</v>
      </c>
      <c r="F36" s="20">
        <v>62.6</v>
      </c>
      <c r="G36" s="21">
        <f t="shared" si="0"/>
        <v>37.56</v>
      </c>
      <c r="H36" s="22">
        <v>75.96</v>
      </c>
      <c r="I36" s="29">
        <f t="shared" si="1"/>
        <v>30.384</v>
      </c>
      <c r="J36" s="29">
        <f t="shared" si="2"/>
        <v>67.944</v>
      </c>
    </row>
    <row r="37" spans="1:10" ht="27.75" customHeight="1">
      <c r="A37" s="16">
        <v>33</v>
      </c>
      <c r="B37" s="17">
        <v>20220010219</v>
      </c>
      <c r="C37" s="18" t="s">
        <v>49</v>
      </c>
      <c r="D37" s="19" t="s">
        <v>57</v>
      </c>
      <c r="E37" s="19" t="s">
        <v>15</v>
      </c>
      <c r="F37" s="20">
        <v>62.1</v>
      </c>
      <c r="G37" s="21">
        <f t="shared" si="0"/>
        <v>37.26</v>
      </c>
      <c r="H37" s="22">
        <v>74.62</v>
      </c>
      <c r="I37" s="29">
        <f t="shared" si="1"/>
        <v>29.848000000000003</v>
      </c>
      <c r="J37" s="29">
        <f t="shared" si="2"/>
        <v>67.108</v>
      </c>
    </row>
    <row r="38" spans="1:10" ht="27.75" customHeight="1">
      <c r="A38" s="16">
        <v>34</v>
      </c>
      <c r="B38" s="17">
        <v>20220010508</v>
      </c>
      <c r="C38" s="18" t="s">
        <v>49</v>
      </c>
      <c r="D38" s="19" t="s">
        <v>58</v>
      </c>
      <c r="E38" s="19" t="s">
        <v>28</v>
      </c>
      <c r="F38" s="20">
        <v>61.3</v>
      </c>
      <c r="G38" s="21">
        <f t="shared" si="0"/>
        <v>36.779999999999994</v>
      </c>
      <c r="H38" s="22">
        <v>74.48</v>
      </c>
      <c r="I38" s="29">
        <f t="shared" si="1"/>
        <v>29.792</v>
      </c>
      <c r="J38" s="29">
        <f aca="true" t="shared" si="3" ref="J38:J57">G38+I38</f>
        <v>66.572</v>
      </c>
    </row>
    <row r="39" spans="1:10" ht="27.75" customHeight="1">
      <c r="A39" s="16">
        <v>35</v>
      </c>
      <c r="B39" s="17">
        <v>20220010210</v>
      </c>
      <c r="C39" s="18" t="s">
        <v>49</v>
      </c>
      <c r="D39" s="19" t="s">
        <v>59</v>
      </c>
      <c r="E39" s="19" t="s">
        <v>15</v>
      </c>
      <c r="F39" s="20">
        <v>61.1</v>
      </c>
      <c r="G39" s="21">
        <f t="shared" si="0"/>
        <v>36.66</v>
      </c>
      <c r="H39" s="22">
        <v>74.89</v>
      </c>
      <c r="I39" s="29">
        <f t="shared" si="1"/>
        <v>29.956000000000003</v>
      </c>
      <c r="J39" s="29">
        <f t="shared" si="3"/>
        <v>66.616</v>
      </c>
    </row>
    <row r="40" spans="1:10" ht="27.75" customHeight="1">
      <c r="A40" s="16">
        <v>36</v>
      </c>
      <c r="B40" s="17">
        <v>20220010510</v>
      </c>
      <c r="C40" s="18" t="s">
        <v>49</v>
      </c>
      <c r="D40" s="19" t="s">
        <v>60</v>
      </c>
      <c r="E40" s="19" t="s">
        <v>15</v>
      </c>
      <c r="F40" s="20">
        <v>60.5</v>
      </c>
      <c r="G40" s="21">
        <f t="shared" si="0"/>
        <v>36.3</v>
      </c>
      <c r="H40" s="25" t="s">
        <v>29</v>
      </c>
      <c r="I40" s="29"/>
      <c r="J40" s="29">
        <v>36.3</v>
      </c>
    </row>
    <row r="41" spans="1:10" ht="27.75" customHeight="1">
      <c r="A41" s="16">
        <v>37</v>
      </c>
      <c r="B41" s="17">
        <v>20220010231</v>
      </c>
      <c r="C41" s="18" t="s">
        <v>49</v>
      </c>
      <c r="D41" s="19" t="s">
        <v>61</v>
      </c>
      <c r="E41" s="19" t="s">
        <v>15</v>
      </c>
      <c r="F41" s="20">
        <v>58.5</v>
      </c>
      <c r="G41" s="21">
        <f t="shared" si="0"/>
        <v>35.1</v>
      </c>
      <c r="H41" s="22">
        <v>76.81</v>
      </c>
      <c r="I41" s="29">
        <f t="shared" si="1"/>
        <v>30.724000000000004</v>
      </c>
      <c r="J41" s="29">
        <f t="shared" si="3"/>
        <v>65.82400000000001</v>
      </c>
    </row>
    <row r="42" spans="1:10" ht="27.75" customHeight="1">
      <c r="A42" s="16">
        <v>38</v>
      </c>
      <c r="B42" s="17">
        <v>20220010126</v>
      </c>
      <c r="C42" s="18" t="s">
        <v>49</v>
      </c>
      <c r="D42" s="19" t="s">
        <v>62</v>
      </c>
      <c r="E42" s="19" t="s">
        <v>15</v>
      </c>
      <c r="F42" s="20">
        <v>58.4</v>
      </c>
      <c r="G42" s="21">
        <f t="shared" si="0"/>
        <v>35.04</v>
      </c>
      <c r="H42" s="22">
        <v>73.04</v>
      </c>
      <c r="I42" s="29">
        <f t="shared" si="1"/>
        <v>29.216000000000005</v>
      </c>
      <c r="J42" s="29">
        <f t="shared" si="3"/>
        <v>64.256</v>
      </c>
    </row>
    <row r="43" spans="1:10" ht="27.75" customHeight="1">
      <c r="A43" s="16">
        <v>39</v>
      </c>
      <c r="B43" s="17">
        <v>20220010418</v>
      </c>
      <c r="C43" s="18" t="s">
        <v>49</v>
      </c>
      <c r="D43" s="19" t="s">
        <v>63</v>
      </c>
      <c r="E43" s="19" t="s">
        <v>28</v>
      </c>
      <c r="F43" s="20">
        <v>58.2</v>
      </c>
      <c r="G43" s="21">
        <f t="shared" si="0"/>
        <v>34.92</v>
      </c>
      <c r="H43" s="22">
        <v>76.64</v>
      </c>
      <c r="I43" s="29">
        <f t="shared" si="1"/>
        <v>30.656000000000002</v>
      </c>
      <c r="J43" s="29">
        <f t="shared" si="3"/>
        <v>65.57600000000001</v>
      </c>
    </row>
    <row r="44" spans="1:10" ht="27.75" customHeight="1">
      <c r="A44" s="16">
        <v>40</v>
      </c>
      <c r="B44" s="17">
        <v>20220010430</v>
      </c>
      <c r="C44" s="18" t="s">
        <v>49</v>
      </c>
      <c r="D44" s="19" t="s">
        <v>64</v>
      </c>
      <c r="E44" s="19" t="s">
        <v>28</v>
      </c>
      <c r="F44" s="20">
        <v>57.9</v>
      </c>
      <c r="G44" s="21">
        <f t="shared" si="0"/>
        <v>34.739999999999995</v>
      </c>
      <c r="H44" s="22">
        <v>73.67</v>
      </c>
      <c r="I44" s="29">
        <f t="shared" si="1"/>
        <v>29.468000000000004</v>
      </c>
      <c r="J44" s="29">
        <f t="shared" si="3"/>
        <v>64.208</v>
      </c>
    </row>
    <row r="45" spans="1:10" ht="27.75" customHeight="1">
      <c r="A45" s="16">
        <v>41</v>
      </c>
      <c r="B45" s="17">
        <v>20220010428</v>
      </c>
      <c r="C45" s="18" t="s">
        <v>49</v>
      </c>
      <c r="D45" s="19" t="s">
        <v>65</v>
      </c>
      <c r="E45" s="19" t="s">
        <v>28</v>
      </c>
      <c r="F45" s="20">
        <v>57</v>
      </c>
      <c r="G45" s="21">
        <f t="shared" si="0"/>
        <v>34.199999999999996</v>
      </c>
      <c r="H45" s="22">
        <v>74.75</v>
      </c>
      <c r="I45" s="29">
        <f t="shared" si="1"/>
        <v>29.900000000000002</v>
      </c>
      <c r="J45" s="29">
        <f t="shared" si="3"/>
        <v>64.1</v>
      </c>
    </row>
    <row r="46" spans="1:10" ht="27.75" customHeight="1">
      <c r="A46" s="16">
        <v>42</v>
      </c>
      <c r="B46" s="17">
        <v>20220041209</v>
      </c>
      <c r="C46" s="18" t="s">
        <v>66</v>
      </c>
      <c r="D46" s="19" t="s">
        <v>67</v>
      </c>
      <c r="E46" s="19" t="s">
        <v>15</v>
      </c>
      <c r="F46" s="20">
        <v>78.1</v>
      </c>
      <c r="G46" s="21">
        <f t="shared" si="0"/>
        <v>46.85999999999999</v>
      </c>
      <c r="H46" s="22">
        <v>76.45</v>
      </c>
      <c r="I46" s="29">
        <f t="shared" si="1"/>
        <v>30.580000000000002</v>
      </c>
      <c r="J46" s="29">
        <f t="shared" si="3"/>
        <v>77.44</v>
      </c>
    </row>
    <row r="47" spans="1:10" ht="27.75" customHeight="1">
      <c r="A47" s="16">
        <v>43</v>
      </c>
      <c r="B47" s="17">
        <v>20220041207</v>
      </c>
      <c r="C47" s="18" t="s">
        <v>66</v>
      </c>
      <c r="D47" s="19" t="s">
        <v>68</v>
      </c>
      <c r="E47" s="19" t="s">
        <v>15</v>
      </c>
      <c r="F47" s="20">
        <v>74.7</v>
      </c>
      <c r="G47" s="21">
        <f t="shared" si="0"/>
        <v>44.82</v>
      </c>
      <c r="H47" s="22">
        <v>70.04</v>
      </c>
      <c r="I47" s="29">
        <f t="shared" si="1"/>
        <v>28.016000000000005</v>
      </c>
      <c r="J47" s="29">
        <f t="shared" si="3"/>
        <v>72.83600000000001</v>
      </c>
    </row>
    <row r="48" spans="1:10" ht="27.75" customHeight="1">
      <c r="A48" s="16">
        <v>44</v>
      </c>
      <c r="B48" s="17">
        <v>20220071312</v>
      </c>
      <c r="C48" s="18" t="s">
        <v>69</v>
      </c>
      <c r="D48" s="19" t="s">
        <v>70</v>
      </c>
      <c r="E48" s="19" t="s">
        <v>15</v>
      </c>
      <c r="F48" s="20">
        <v>78.9</v>
      </c>
      <c r="G48" s="21">
        <f t="shared" si="0"/>
        <v>47.34</v>
      </c>
      <c r="H48" s="22">
        <v>76.18</v>
      </c>
      <c r="I48" s="29">
        <f t="shared" si="1"/>
        <v>30.472000000000005</v>
      </c>
      <c r="J48" s="29">
        <f t="shared" si="3"/>
        <v>77.81200000000001</v>
      </c>
    </row>
    <row r="49" spans="1:10" ht="27.75" customHeight="1">
      <c r="A49" s="16">
        <v>45</v>
      </c>
      <c r="B49" s="17">
        <v>20220071309</v>
      </c>
      <c r="C49" s="18" t="s">
        <v>69</v>
      </c>
      <c r="D49" s="19" t="s">
        <v>71</v>
      </c>
      <c r="E49" s="19" t="s">
        <v>15</v>
      </c>
      <c r="F49" s="20">
        <v>73.6</v>
      </c>
      <c r="G49" s="21">
        <f t="shared" si="0"/>
        <v>44.16</v>
      </c>
      <c r="H49" s="22">
        <v>75.87</v>
      </c>
      <c r="I49" s="29">
        <f t="shared" si="1"/>
        <v>30.348000000000003</v>
      </c>
      <c r="J49" s="29">
        <f t="shared" si="3"/>
        <v>74.508</v>
      </c>
    </row>
    <row r="50" spans="1:10" ht="27.75" customHeight="1">
      <c r="A50" s="16">
        <v>46</v>
      </c>
      <c r="B50" s="17">
        <v>20220020609</v>
      </c>
      <c r="C50" s="18" t="s">
        <v>72</v>
      </c>
      <c r="D50" s="19" t="s">
        <v>73</v>
      </c>
      <c r="E50" s="19" t="s">
        <v>28</v>
      </c>
      <c r="F50" s="20">
        <v>74</v>
      </c>
      <c r="G50" s="21">
        <f t="shared" si="0"/>
        <v>44.4</v>
      </c>
      <c r="H50" s="22">
        <v>74.45</v>
      </c>
      <c r="I50" s="29">
        <f t="shared" si="1"/>
        <v>29.78</v>
      </c>
      <c r="J50" s="29">
        <f t="shared" si="3"/>
        <v>74.18</v>
      </c>
    </row>
    <row r="51" spans="1:10" ht="27.75" customHeight="1">
      <c r="A51" s="16">
        <v>47</v>
      </c>
      <c r="B51" s="17">
        <v>20220020613</v>
      </c>
      <c r="C51" s="18" t="s">
        <v>72</v>
      </c>
      <c r="D51" s="19" t="s">
        <v>74</v>
      </c>
      <c r="E51" s="19" t="s">
        <v>15</v>
      </c>
      <c r="F51" s="20">
        <v>73.6</v>
      </c>
      <c r="G51" s="21">
        <f t="shared" si="0"/>
        <v>44.16</v>
      </c>
      <c r="H51" s="22">
        <v>77.16</v>
      </c>
      <c r="I51" s="29">
        <f t="shared" si="1"/>
        <v>30.864</v>
      </c>
      <c r="J51" s="29">
        <f t="shared" si="3"/>
        <v>75.024</v>
      </c>
    </row>
    <row r="52" spans="1:10" ht="27.75" customHeight="1">
      <c r="A52" s="16">
        <v>48</v>
      </c>
      <c r="B52" s="17">
        <v>20220020631</v>
      </c>
      <c r="C52" s="18" t="s">
        <v>72</v>
      </c>
      <c r="D52" s="19" t="s">
        <v>75</v>
      </c>
      <c r="E52" s="19" t="s">
        <v>15</v>
      </c>
      <c r="F52" s="20">
        <v>72.4</v>
      </c>
      <c r="G52" s="21">
        <f t="shared" si="0"/>
        <v>43.440000000000005</v>
      </c>
      <c r="H52" s="22">
        <v>75.01</v>
      </c>
      <c r="I52" s="29">
        <f t="shared" si="1"/>
        <v>30.004000000000005</v>
      </c>
      <c r="J52" s="29">
        <f t="shared" si="3"/>
        <v>73.44400000000002</v>
      </c>
    </row>
    <row r="53" spans="1:10" ht="27.75" customHeight="1">
      <c r="A53" s="16">
        <v>49</v>
      </c>
      <c r="B53" s="17">
        <v>20220020622</v>
      </c>
      <c r="C53" s="18" t="s">
        <v>72</v>
      </c>
      <c r="D53" s="19" t="s">
        <v>76</v>
      </c>
      <c r="E53" s="19" t="s">
        <v>28</v>
      </c>
      <c r="F53" s="20">
        <v>69.2</v>
      </c>
      <c r="G53" s="21">
        <f t="shared" si="0"/>
        <v>41.52</v>
      </c>
      <c r="H53" s="22">
        <v>77.49</v>
      </c>
      <c r="I53" s="29">
        <f t="shared" si="1"/>
        <v>30.996</v>
      </c>
      <c r="J53" s="29">
        <f t="shared" si="3"/>
        <v>72.516</v>
      </c>
    </row>
    <row r="54" spans="1:10" ht="27.75" customHeight="1">
      <c r="A54" s="16">
        <v>50</v>
      </c>
      <c r="B54" s="17">
        <v>20220030926</v>
      </c>
      <c r="C54" s="18" t="s">
        <v>77</v>
      </c>
      <c r="D54" s="19" t="s">
        <v>78</v>
      </c>
      <c r="E54" s="19" t="s">
        <v>15</v>
      </c>
      <c r="F54" s="20">
        <v>68.3</v>
      </c>
      <c r="G54" s="21">
        <f t="shared" si="0"/>
        <v>40.98</v>
      </c>
      <c r="H54" s="22">
        <v>74.17</v>
      </c>
      <c r="I54" s="29">
        <f t="shared" si="1"/>
        <v>29.668000000000003</v>
      </c>
      <c r="J54" s="29">
        <f t="shared" si="3"/>
        <v>70.648</v>
      </c>
    </row>
    <row r="55" spans="1:10" ht="27.75" customHeight="1">
      <c r="A55" s="16">
        <v>51</v>
      </c>
      <c r="B55" s="17">
        <v>20220030801</v>
      </c>
      <c r="C55" s="18" t="s">
        <v>77</v>
      </c>
      <c r="D55" s="19" t="s">
        <v>79</v>
      </c>
      <c r="E55" s="19" t="s">
        <v>15</v>
      </c>
      <c r="F55" s="20">
        <v>62.5</v>
      </c>
      <c r="G55" s="21">
        <f t="shared" si="0"/>
        <v>37.5</v>
      </c>
      <c r="H55" s="22">
        <v>76.91</v>
      </c>
      <c r="I55" s="29">
        <f t="shared" si="1"/>
        <v>30.764</v>
      </c>
      <c r="J55" s="29">
        <f t="shared" si="3"/>
        <v>68.264</v>
      </c>
    </row>
    <row r="56" spans="1:10" ht="27.75" customHeight="1">
      <c r="A56" s="16">
        <v>52</v>
      </c>
      <c r="B56" s="17">
        <v>20220030903</v>
      </c>
      <c r="C56" s="18" t="s">
        <v>77</v>
      </c>
      <c r="D56" s="19" t="s">
        <v>80</v>
      </c>
      <c r="E56" s="19" t="s">
        <v>15</v>
      </c>
      <c r="F56" s="20">
        <v>60.7</v>
      </c>
      <c r="G56" s="21">
        <f t="shared" si="0"/>
        <v>36.42</v>
      </c>
      <c r="H56" s="22">
        <v>80.1</v>
      </c>
      <c r="I56" s="29">
        <f t="shared" si="1"/>
        <v>32.04</v>
      </c>
      <c r="J56" s="29">
        <f t="shared" si="3"/>
        <v>68.46000000000001</v>
      </c>
    </row>
    <row r="57" spans="1:10" ht="27.75" customHeight="1">
      <c r="A57" s="16">
        <v>53</v>
      </c>
      <c r="B57" s="17">
        <v>20220030811</v>
      </c>
      <c r="C57" s="18" t="s">
        <v>77</v>
      </c>
      <c r="D57" s="19" t="s">
        <v>81</v>
      </c>
      <c r="E57" s="19" t="s">
        <v>15</v>
      </c>
      <c r="F57" s="20">
        <v>60.4</v>
      </c>
      <c r="G57" s="21">
        <f t="shared" si="0"/>
        <v>36.239999999999995</v>
      </c>
      <c r="H57" s="22">
        <v>76.2</v>
      </c>
      <c r="I57" s="29">
        <f t="shared" si="1"/>
        <v>30.480000000000004</v>
      </c>
      <c r="J57" s="29">
        <f t="shared" si="3"/>
        <v>66.72</v>
      </c>
    </row>
    <row r="58" spans="1:10" ht="27.75" customHeight="1">
      <c r="A58" s="16">
        <v>54</v>
      </c>
      <c r="B58" s="17">
        <v>20220010313</v>
      </c>
      <c r="C58" s="18" t="s">
        <v>82</v>
      </c>
      <c r="D58" s="19" t="s">
        <v>83</v>
      </c>
      <c r="E58" s="19" t="s">
        <v>28</v>
      </c>
      <c r="F58" s="20">
        <v>60.5</v>
      </c>
      <c r="G58" s="21">
        <f t="shared" si="0"/>
        <v>36.3</v>
      </c>
      <c r="H58" s="22">
        <v>75.68</v>
      </c>
      <c r="I58" s="29">
        <f t="shared" si="1"/>
        <v>30.272000000000006</v>
      </c>
      <c r="J58" s="29">
        <f aca="true" t="shared" si="4" ref="J58:J89">G58+I58</f>
        <v>66.572</v>
      </c>
    </row>
    <row r="59" spans="1:10" ht="27.75" customHeight="1">
      <c r="A59" s="16">
        <v>55</v>
      </c>
      <c r="B59" s="17">
        <v>20220010303</v>
      </c>
      <c r="C59" s="18" t="s">
        <v>82</v>
      </c>
      <c r="D59" s="19" t="s">
        <v>84</v>
      </c>
      <c r="E59" s="19" t="s">
        <v>15</v>
      </c>
      <c r="F59" s="20">
        <v>40.9</v>
      </c>
      <c r="G59" s="21">
        <f t="shared" si="0"/>
        <v>24.54</v>
      </c>
      <c r="H59" s="22">
        <v>75.22</v>
      </c>
      <c r="I59" s="29">
        <f t="shared" si="1"/>
        <v>30.088</v>
      </c>
      <c r="J59" s="29">
        <f t="shared" si="4"/>
        <v>54.628</v>
      </c>
    </row>
    <row r="60" spans="1:10" ht="27.75" customHeight="1">
      <c r="A60" s="16">
        <v>56</v>
      </c>
      <c r="B60" s="17">
        <v>20220010217</v>
      </c>
      <c r="C60" s="18" t="s">
        <v>85</v>
      </c>
      <c r="D60" s="19" t="s">
        <v>86</v>
      </c>
      <c r="E60" s="19" t="s">
        <v>15</v>
      </c>
      <c r="F60" s="20">
        <v>70.8</v>
      </c>
      <c r="G60" s="21">
        <f t="shared" si="0"/>
        <v>42.48</v>
      </c>
      <c r="H60" s="22">
        <v>78</v>
      </c>
      <c r="I60" s="29">
        <f t="shared" si="1"/>
        <v>31.200000000000003</v>
      </c>
      <c r="J60" s="29">
        <f t="shared" si="4"/>
        <v>73.68</v>
      </c>
    </row>
    <row r="61" spans="1:10" ht="27.75" customHeight="1">
      <c r="A61" s="16">
        <v>57</v>
      </c>
      <c r="B61" s="17">
        <v>20220010502</v>
      </c>
      <c r="C61" s="18" t="s">
        <v>85</v>
      </c>
      <c r="D61" s="19" t="s">
        <v>87</v>
      </c>
      <c r="E61" s="19" t="s">
        <v>15</v>
      </c>
      <c r="F61" s="20">
        <v>64.1</v>
      </c>
      <c r="G61" s="21">
        <f t="shared" si="0"/>
        <v>38.459999999999994</v>
      </c>
      <c r="H61" s="22">
        <v>78.4</v>
      </c>
      <c r="I61" s="29">
        <f t="shared" si="1"/>
        <v>31.360000000000003</v>
      </c>
      <c r="J61" s="29">
        <f t="shared" si="4"/>
        <v>69.82</v>
      </c>
    </row>
    <row r="62" spans="1:10" ht="27.75" customHeight="1">
      <c r="A62" s="16">
        <v>58</v>
      </c>
      <c r="B62" s="17">
        <v>20220010316</v>
      </c>
      <c r="C62" s="18" t="s">
        <v>85</v>
      </c>
      <c r="D62" s="19" t="s">
        <v>88</v>
      </c>
      <c r="E62" s="19" t="s">
        <v>15</v>
      </c>
      <c r="F62" s="20">
        <v>60.3</v>
      </c>
      <c r="G62" s="21">
        <f t="shared" si="0"/>
        <v>36.18</v>
      </c>
      <c r="H62" s="22">
        <v>78.63</v>
      </c>
      <c r="I62" s="29">
        <f t="shared" si="1"/>
        <v>31.451999999999998</v>
      </c>
      <c r="J62" s="29">
        <f t="shared" si="4"/>
        <v>67.632</v>
      </c>
    </row>
    <row r="63" spans="1:10" ht="27.75" customHeight="1">
      <c r="A63" s="16">
        <v>59</v>
      </c>
      <c r="B63" s="17">
        <v>20220010101</v>
      </c>
      <c r="C63" s="18" t="s">
        <v>85</v>
      </c>
      <c r="D63" s="19" t="s">
        <v>89</v>
      </c>
      <c r="E63" s="19" t="s">
        <v>28</v>
      </c>
      <c r="F63" s="20">
        <v>54.8</v>
      </c>
      <c r="G63" s="21">
        <f t="shared" si="0"/>
        <v>32.879999999999995</v>
      </c>
      <c r="H63" s="25" t="s">
        <v>29</v>
      </c>
      <c r="I63" s="29"/>
      <c r="J63" s="29">
        <f t="shared" si="4"/>
        <v>32.879999999999995</v>
      </c>
    </row>
    <row r="64" spans="1:10" ht="27.75" customHeight="1">
      <c r="A64" s="16">
        <v>60</v>
      </c>
      <c r="B64" s="17">
        <v>20220020605</v>
      </c>
      <c r="C64" s="18" t="s">
        <v>90</v>
      </c>
      <c r="D64" s="19" t="s">
        <v>91</v>
      </c>
      <c r="E64" s="19" t="s">
        <v>28</v>
      </c>
      <c r="F64" s="20">
        <v>71.1</v>
      </c>
      <c r="G64" s="21">
        <f t="shared" si="0"/>
        <v>42.66</v>
      </c>
      <c r="H64" s="22">
        <v>75.14</v>
      </c>
      <c r="I64" s="29">
        <f aca="true" t="shared" si="5" ref="I64:I67">H64*0.4</f>
        <v>30.056</v>
      </c>
      <c r="J64" s="29">
        <f t="shared" si="4"/>
        <v>72.716</v>
      </c>
    </row>
    <row r="65" spans="1:10" ht="27.75" customHeight="1">
      <c r="A65" s="16">
        <v>61</v>
      </c>
      <c r="B65" s="17">
        <v>20220020620</v>
      </c>
      <c r="C65" s="18" t="s">
        <v>90</v>
      </c>
      <c r="D65" s="19" t="s">
        <v>92</v>
      </c>
      <c r="E65" s="19" t="s">
        <v>15</v>
      </c>
      <c r="F65" s="20">
        <v>49.3</v>
      </c>
      <c r="G65" s="21">
        <f t="shared" si="0"/>
        <v>29.58</v>
      </c>
      <c r="H65" s="22">
        <v>79.51</v>
      </c>
      <c r="I65" s="29">
        <f t="shared" si="5"/>
        <v>31.804000000000002</v>
      </c>
      <c r="J65" s="29">
        <f t="shared" si="4"/>
        <v>61.384</v>
      </c>
    </row>
    <row r="66" spans="1:10" ht="27.75" customHeight="1">
      <c r="A66" s="16">
        <v>62</v>
      </c>
      <c r="B66" s="17">
        <v>20220010308</v>
      </c>
      <c r="C66" s="18" t="s">
        <v>93</v>
      </c>
      <c r="D66" s="19" t="s">
        <v>94</v>
      </c>
      <c r="E66" s="19" t="s">
        <v>15</v>
      </c>
      <c r="F66" s="20">
        <v>73.9</v>
      </c>
      <c r="G66" s="21">
        <f t="shared" si="0"/>
        <v>44.34</v>
      </c>
      <c r="H66" s="22">
        <v>78.7</v>
      </c>
      <c r="I66" s="29">
        <f t="shared" si="5"/>
        <v>31.480000000000004</v>
      </c>
      <c r="J66" s="29">
        <f t="shared" si="4"/>
        <v>75.82000000000001</v>
      </c>
    </row>
    <row r="67" spans="1:10" ht="27.75" customHeight="1">
      <c r="A67" s="16">
        <v>63</v>
      </c>
      <c r="B67" s="17">
        <v>20220010123</v>
      </c>
      <c r="C67" s="18" t="s">
        <v>93</v>
      </c>
      <c r="D67" s="19" t="s">
        <v>95</v>
      </c>
      <c r="E67" s="19" t="s">
        <v>28</v>
      </c>
      <c r="F67" s="20">
        <v>60.9</v>
      </c>
      <c r="G67" s="21">
        <f t="shared" si="0"/>
        <v>36.54</v>
      </c>
      <c r="H67" s="22">
        <v>78.71</v>
      </c>
      <c r="I67" s="29">
        <f t="shared" si="5"/>
        <v>31.483999999999998</v>
      </c>
      <c r="J67" s="29">
        <f t="shared" si="4"/>
        <v>68.024</v>
      </c>
    </row>
    <row r="68" spans="1:10" ht="27.75" customHeight="1">
      <c r="A68" s="16">
        <v>64</v>
      </c>
      <c r="B68" s="17">
        <v>20220010319</v>
      </c>
      <c r="C68" s="18" t="s">
        <v>93</v>
      </c>
      <c r="D68" s="19" t="s">
        <v>96</v>
      </c>
      <c r="E68" s="19" t="s">
        <v>28</v>
      </c>
      <c r="F68" s="20">
        <v>60.7</v>
      </c>
      <c r="G68" s="21">
        <f t="shared" si="0"/>
        <v>36.42</v>
      </c>
      <c r="H68" s="25" t="s">
        <v>29</v>
      </c>
      <c r="I68" s="29"/>
      <c r="J68" s="29">
        <f t="shared" si="4"/>
        <v>36.42</v>
      </c>
    </row>
    <row r="69" spans="1:10" ht="27.75" customHeight="1">
      <c r="A69" s="16">
        <v>65</v>
      </c>
      <c r="B69" s="17">
        <v>20220010117</v>
      </c>
      <c r="C69" s="18" t="s">
        <v>93</v>
      </c>
      <c r="D69" s="19" t="s">
        <v>97</v>
      </c>
      <c r="E69" s="19" t="s">
        <v>15</v>
      </c>
      <c r="F69" s="20">
        <v>54.4</v>
      </c>
      <c r="G69" s="21">
        <f aca="true" t="shared" si="6" ref="G69:G110">F69*0.6</f>
        <v>32.64</v>
      </c>
      <c r="H69" s="25" t="s">
        <v>29</v>
      </c>
      <c r="I69" s="29"/>
      <c r="J69" s="29">
        <f t="shared" si="4"/>
        <v>32.64</v>
      </c>
    </row>
    <row r="70" spans="1:10" ht="27.75" customHeight="1">
      <c r="A70" s="16">
        <v>66</v>
      </c>
      <c r="B70" s="17">
        <v>20220010314</v>
      </c>
      <c r="C70" s="18" t="s">
        <v>98</v>
      </c>
      <c r="D70" s="19" t="s">
        <v>99</v>
      </c>
      <c r="E70" s="19" t="s">
        <v>15</v>
      </c>
      <c r="F70" s="20">
        <v>79.3</v>
      </c>
      <c r="G70" s="21">
        <f t="shared" si="6"/>
        <v>47.58</v>
      </c>
      <c r="H70" s="25" t="s">
        <v>29</v>
      </c>
      <c r="I70" s="29"/>
      <c r="J70" s="29">
        <f t="shared" si="4"/>
        <v>47.58</v>
      </c>
    </row>
    <row r="71" spans="1:10" ht="27.75" customHeight="1">
      <c r="A71" s="16">
        <v>67</v>
      </c>
      <c r="B71" s="17">
        <v>20220010105</v>
      </c>
      <c r="C71" s="18" t="s">
        <v>98</v>
      </c>
      <c r="D71" s="19" t="s">
        <v>100</v>
      </c>
      <c r="E71" s="19" t="s">
        <v>28</v>
      </c>
      <c r="F71" s="20">
        <v>68.8</v>
      </c>
      <c r="G71" s="21">
        <f t="shared" si="6"/>
        <v>41.279999999999994</v>
      </c>
      <c r="H71" s="22">
        <v>79.1</v>
      </c>
      <c r="I71" s="29">
        <f aca="true" t="shared" si="7" ref="I71:I78">H71*0.4</f>
        <v>31.64</v>
      </c>
      <c r="J71" s="29">
        <f t="shared" si="4"/>
        <v>72.91999999999999</v>
      </c>
    </row>
    <row r="72" spans="1:10" ht="27.75" customHeight="1">
      <c r="A72" s="16">
        <v>68</v>
      </c>
      <c r="B72" s="17">
        <v>20220010223</v>
      </c>
      <c r="C72" s="18" t="s">
        <v>98</v>
      </c>
      <c r="D72" s="19" t="s">
        <v>101</v>
      </c>
      <c r="E72" s="19" t="s">
        <v>15</v>
      </c>
      <c r="F72" s="20">
        <v>66.5</v>
      </c>
      <c r="G72" s="21">
        <f t="shared" si="6"/>
        <v>39.9</v>
      </c>
      <c r="H72" s="22">
        <v>79.44</v>
      </c>
      <c r="I72" s="29">
        <f t="shared" si="7"/>
        <v>31.776</v>
      </c>
      <c r="J72" s="29">
        <f t="shared" si="4"/>
        <v>71.676</v>
      </c>
    </row>
    <row r="73" spans="1:10" ht="27.75" customHeight="1">
      <c r="A73" s="16">
        <v>69</v>
      </c>
      <c r="B73" s="17">
        <v>20220010207</v>
      </c>
      <c r="C73" s="18" t="s">
        <v>98</v>
      </c>
      <c r="D73" s="19" t="s">
        <v>102</v>
      </c>
      <c r="E73" s="19" t="s">
        <v>28</v>
      </c>
      <c r="F73" s="20">
        <v>66</v>
      </c>
      <c r="G73" s="21">
        <f t="shared" si="6"/>
        <v>39.6</v>
      </c>
      <c r="H73" s="22">
        <v>79.23</v>
      </c>
      <c r="I73" s="29">
        <f t="shared" si="7"/>
        <v>31.692000000000004</v>
      </c>
      <c r="J73" s="29">
        <f t="shared" si="4"/>
        <v>71.292</v>
      </c>
    </row>
    <row r="74" spans="1:10" ht="27.75" customHeight="1">
      <c r="A74" s="16">
        <v>70</v>
      </c>
      <c r="B74" s="17">
        <v>20220010414</v>
      </c>
      <c r="C74" s="18" t="s">
        <v>98</v>
      </c>
      <c r="D74" s="19" t="s">
        <v>103</v>
      </c>
      <c r="E74" s="19" t="s">
        <v>28</v>
      </c>
      <c r="F74" s="20">
        <v>64.4</v>
      </c>
      <c r="G74" s="21">
        <f t="shared" si="6"/>
        <v>38.64</v>
      </c>
      <c r="H74" s="22">
        <v>80.65</v>
      </c>
      <c r="I74" s="29">
        <f t="shared" si="7"/>
        <v>32.260000000000005</v>
      </c>
      <c r="J74" s="29">
        <f t="shared" si="4"/>
        <v>70.9</v>
      </c>
    </row>
    <row r="75" spans="1:10" ht="27.75" customHeight="1">
      <c r="A75" s="16">
        <v>71</v>
      </c>
      <c r="B75" s="17">
        <v>20220010109</v>
      </c>
      <c r="C75" s="18" t="s">
        <v>98</v>
      </c>
      <c r="D75" s="19" t="s">
        <v>104</v>
      </c>
      <c r="E75" s="19" t="s">
        <v>15</v>
      </c>
      <c r="F75" s="20">
        <v>64.1</v>
      </c>
      <c r="G75" s="21">
        <f t="shared" si="6"/>
        <v>38.459999999999994</v>
      </c>
      <c r="H75" s="22">
        <v>78.6</v>
      </c>
      <c r="I75" s="29">
        <f t="shared" si="7"/>
        <v>31.439999999999998</v>
      </c>
      <c r="J75" s="29">
        <f t="shared" si="4"/>
        <v>69.89999999999999</v>
      </c>
    </row>
    <row r="76" spans="1:10" ht="27.75" customHeight="1">
      <c r="A76" s="16">
        <v>72</v>
      </c>
      <c r="B76" s="17">
        <v>20220010202</v>
      </c>
      <c r="C76" s="18" t="s">
        <v>98</v>
      </c>
      <c r="D76" s="19" t="s">
        <v>105</v>
      </c>
      <c r="E76" s="19" t="s">
        <v>15</v>
      </c>
      <c r="F76" s="20">
        <v>63.8</v>
      </c>
      <c r="G76" s="21">
        <f t="shared" si="6"/>
        <v>38.279999999999994</v>
      </c>
      <c r="H76" s="22">
        <v>78.39</v>
      </c>
      <c r="I76" s="29">
        <f t="shared" si="7"/>
        <v>31.356</v>
      </c>
      <c r="J76" s="29">
        <f t="shared" si="4"/>
        <v>69.636</v>
      </c>
    </row>
    <row r="77" spans="1:10" ht="27.75" customHeight="1">
      <c r="A77" s="16">
        <v>73</v>
      </c>
      <c r="B77" s="17">
        <v>20220010107</v>
      </c>
      <c r="C77" s="18" t="s">
        <v>98</v>
      </c>
      <c r="D77" s="19" t="s">
        <v>106</v>
      </c>
      <c r="E77" s="19" t="s">
        <v>28</v>
      </c>
      <c r="F77" s="20">
        <v>63.1</v>
      </c>
      <c r="G77" s="21">
        <f t="shared" si="6"/>
        <v>37.86</v>
      </c>
      <c r="H77" s="22">
        <v>82.08</v>
      </c>
      <c r="I77" s="29">
        <f t="shared" si="7"/>
        <v>32.832</v>
      </c>
      <c r="J77" s="29">
        <f t="shared" si="4"/>
        <v>70.69200000000001</v>
      </c>
    </row>
    <row r="78" spans="1:10" ht="27.75" customHeight="1">
      <c r="A78" s="16">
        <v>74</v>
      </c>
      <c r="B78" s="17">
        <v>20220010206</v>
      </c>
      <c r="C78" s="18" t="s">
        <v>98</v>
      </c>
      <c r="D78" s="19" t="s">
        <v>107</v>
      </c>
      <c r="E78" s="19" t="s">
        <v>15</v>
      </c>
      <c r="F78" s="20">
        <v>63.1</v>
      </c>
      <c r="G78" s="21">
        <f t="shared" si="6"/>
        <v>37.86</v>
      </c>
      <c r="H78" s="22">
        <v>77.22</v>
      </c>
      <c r="I78" s="29">
        <f t="shared" si="7"/>
        <v>30.888</v>
      </c>
      <c r="J78" s="29">
        <f t="shared" si="4"/>
        <v>68.748</v>
      </c>
    </row>
    <row r="79" spans="1:10" ht="27.75" customHeight="1">
      <c r="A79" s="16">
        <v>75</v>
      </c>
      <c r="B79" s="17">
        <v>20220020602</v>
      </c>
      <c r="C79" s="18" t="s">
        <v>108</v>
      </c>
      <c r="D79" s="19" t="s">
        <v>109</v>
      </c>
      <c r="E79" s="19" t="s">
        <v>15</v>
      </c>
      <c r="F79" s="20">
        <v>73.5</v>
      </c>
      <c r="G79" s="21">
        <f t="shared" si="6"/>
        <v>44.1</v>
      </c>
      <c r="H79" s="25" t="s">
        <v>29</v>
      </c>
      <c r="I79" s="29"/>
      <c r="J79" s="29">
        <f t="shared" si="4"/>
        <v>44.1</v>
      </c>
    </row>
    <row r="80" spans="1:10" ht="27.75" customHeight="1">
      <c r="A80" s="16">
        <v>76</v>
      </c>
      <c r="B80" s="17">
        <v>20220020529</v>
      </c>
      <c r="C80" s="18" t="s">
        <v>108</v>
      </c>
      <c r="D80" s="19" t="s">
        <v>110</v>
      </c>
      <c r="E80" s="19" t="s">
        <v>15</v>
      </c>
      <c r="F80" s="20">
        <v>71.7</v>
      </c>
      <c r="G80" s="21">
        <f t="shared" si="6"/>
        <v>43.02</v>
      </c>
      <c r="H80" s="22">
        <v>79.68</v>
      </c>
      <c r="I80" s="29">
        <f aca="true" t="shared" si="8" ref="I80:I107">H80*0.4</f>
        <v>31.872000000000003</v>
      </c>
      <c r="J80" s="29">
        <f t="shared" si="4"/>
        <v>74.89200000000001</v>
      </c>
    </row>
    <row r="81" spans="1:10" ht="27.75" customHeight="1">
      <c r="A81" s="16">
        <v>77</v>
      </c>
      <c r="B81" s="17">
        <v>20220030809</v>
      </c>
      <c r="C81" s="18" t="s">
        <v>111</v>
      </c>
      <c r="D81" s="19" t="s">
        <v>112</v>
      </c>
      <c r="E81" s="19" t="s">
        <v>15</v>
      </c>
      <c r="F81" s="20">
        <v>62.3</v>
      </c>
      <c r="G81" s="21">
        <f t="shared" si="6"/>
        <v>37.379999999999995</v>
      </c>
      <c r="H81" s="22">
        <v>74.05</v>
      </c>
      <c r="I81" s="29">
        <f t="shared" si="8"/>
        <v>29.62</v>
      </c>
      <c r="J81" s="29">
        <f t="shared" si="4"/>
        <v>67</v>
      </c>
    </row>
    <row r="82" spans="1:10" ht="27.75" customHeight="1">
      <c r="A82" s="16">
        <v>78</v>
      </c>
      <c r="B82" s="17">
        <v>20220030718</v>
      </c>
      <c r="C82" s="18" t="s">
        <v>111</v>
      </c>
      <c r="D82" s="19" t="s">
        <v>113</v>
      </c>
      <c r="E82" s="19" t="s">
        <v>28</v>
      </c>
      <c r="F82" s="20">
        <v>40.2</v>
      </c>
      <c r="G82" s="21">
        <f t="shared" si="6"/>
        <v>24.12</v>
      </c>
      <c r="H82" s="22">
        <v>72.7</v>
      </c>
      <c r="I82" s="29">
        <f t="shared" si="8"/>
        <v>29.080000000000002</v>
      </c>
      <c r="J82" s="29">
        <f t="shared" si="4"/>
        <v>53.2</v>
      </c>
    </row>
    <row r="83" spans="1:10" ht="27.75" customHeight="1">
      <c r="A83" s="16">
        <v>79</v>
      </c>
      <c r="B83" s="17">
        <v>20220010228</v>
      </c>
      <c r="C83" s="18" t="s">
        <v>114</v>
      </c>
      <c r="D83" s="19" t="s">
        <v>115</v>
      </c>
      <c r="E83" s="19" t="s">
        <v>28</v>
      </c>
      <c r="F83" s="20">
        <v>63.1</v>
      </c>
      <c r="G83" s="21">
        <f t="shared" si="6"/>
        <v>37.86</v>
      </c>
      <c r="H83" s="22">
        <v>79.08</v>
      </c>
      <c r="I83" s="29">
        <f t="shared" si="8"/>
        <v>31.632</v>
      </c>
      <c r="J83" s="29">
        <f t="shared" si="4"/>
        <v>69.492</v>
      </c>
    </row>
    <row r="84" spans="1:10" ht="27.75" customHeight="1">
      <c r="A84" s="16">
        <v>80</v>
      </c>
      <c r="B84" s="17">
        <v>20220010419</v>
      </c>
      <c r="C84" s="18" t="s">
        <v>114</v>
      </c>
      <c r="D84" s="19" t="s">
        <v>116</v>
      </c>
      <c r="E84" s="19" t="s">
        <v>15</v>
      </c>
      <c r="F84" s="20">
        <v>63.1</v>
      </c>
      <c r="G84" s="21">
        <f t="shared" si="6"/>
        <v>37.86</v>
      </c>
      <c r="H84" s="22">
        <v>80.4</v>
      </c>
      <c r="I84" s="29">
        <f t="shared" si="8"/>
        <v>32.160000000000004</v>
      </c>
      <c r="J84" s="29">
        <f t="shared" si="4"/>
        <v>70.02000000000001</v>
      </c>
    </row>
    <row r="85" spans="1:10" ht="27.75" customHeight="1">
      <c r="A85" s="16">
        <v>81</v>
      </c>
      <c r="B85" s="17">
        <v>20220010405</v>
      </c>
      <c r="C85" s="18" t="s">
        <v>117</v>
      </c>
      <c r="D85" s="19" t="s">
        <v>118</v>
      </c>
      <c r="E85" s="19" t="s">
        <v>28</v>
      </c>
      <c r="F85" s="20">
        <v>62.2</v>
      </c>
      <c r="G85" s="21">
        <f t="shared" si="6"/>
        <v>37.32</v>
      </c>
      <c r="H85" s="22">
        <v>77.07</v>
      </c>
      <c r="I85" s="29">
        <f t="shared" si="8"/>
        <v>30.828</v>
      </c>
      <c r="J85" s="29">
        <f t="shared" si="4"/>
        <v>68.148</v>
      </c>
    </row>
    <row r="86" spans="1:10" ht="27.75" customHeight="1">
      <c r="A86" s="16">
        <v>82</v>
      </c>
      <c r="B86" s="17">
        <v>20220010131</v>
      </c>
      <c r="C86" s="18" t="s">
        <v>117</v>
      </c>
      <c r="D86" s="19" t="s">
        <v>119</v>
      </c>
      <c r="E86" s="19" t="s">
        <v>28</v>
      </c>
      <c r="F86" s="20">
        <v>2.4</v>
      </c>
      <c r="G86" s="21">
        <f t="shared" si="6"/>
        <v>1.44</v>
      </c>
      <c r="H86" s="22">
        <v>75.69</v>
      </c>
      <c r="I86" s="29">
        <f t="shared" si="8"/>
        <v>30.276</v>
      </c>
      <c r="J86" s="29">
        <f t="shared" si="4"/>
        <v>31.716</v>
      </c>
    </row>
    <row r="87" spans="1:10" ht="27.75" customHeight="1">
      <c r="A87" s="16">
        <v>83</v>
      </c>
      <c r="B87" s="17">
        <v>20220041116</v>
      </c>
      <c r="C87" s="18" t="s">
        <v>120</v>
      </c>
      <c r="D87" s="19" t="s">
        <v>121</v>
      </c>
      <c r="E87" s="19" t="s">
        <v>15</v>
      </c>
      <c r="F87" s="20">
        <v>85.3</v>
      </c>
      <c r="G87" s="21">
        <f t="shared" si="6"/>
        <v>51.18</v>
      </c>
      <c r="H87" s="22">
        <v>79.81</v>
      </c>
      <c r="I87" s="29">
        <f t="shared" si="8"/>
        <v>31.924000000000003</v>
      </c>
      <c r="J87" s="29">
        <f t="shared" si="4"/>
        <v>83.104</v>
      </c>
    </row>
    <row r="88" spans="1:10" ht="27.75" customHeight="1">
      <c r="A88" s="16">
        <v>84</v>
      </c>
      <c r="B88" s="17">
        <v>20220041212</v>
      </c>
      <c r="C88" s="18" t="s">
        <v>120</v>
      </c>
      <c r="D88" s="19" t="s">
        <v>122</v>
      </c>
      <c r="E88" s="19" t="s">
        <v>15</v>
      </c>
      <c r="F88" s="20">
        <v>80.8</v>
      </c>
      <c r="G88" s="21">
        <f t="shared" si="6"/>
        <v>48.48</v>
      </c>
      <c r="H88" s="22">
        <v>80.04</v>
      </c>
      <c r="I88" s="29">
        <f t="shared" si="8"/>
        <v>32.016000000000005</v>
      </c>
      <c r="J88" s="29">
        <f t="shared" si="4"/>
        <v>80.49600000000001</v>
      </c>
    </row>
    <row r="89" spans="1:10" ht="27.75" customHeight="1">
      <c r="A89" s="16">
        <v>85</v>
      </c>
      <c r="B89" s="17">
        <v>20220020611</v>
      </c>
      <c r="C89" s="18" t="s">
        <v>123</v>
      </c>
      <c r="D89" s="19" t="s">
        <v>124</v>
      </c>
      <c r="E89" s="19" t="s">
        <v>15</v>
      </c>
      <c r="F89" s="20">
        <v>78.4</v>
      </c>
      <c r="G89" s="21">
        <f t="shared" si="6"/>
        <v>47.04</v>
      </c>
      <c r="H89" s="22">
        <v>78.99</v>
      </c>
      <c r="I89" s="29">
        <f t="shared" si="8"/>
        <v>31.596</v>
      </c>
      <c r="J89" s="29">
        <f t="shared" si="4"/>
        <v>78.636</v>
      </c>
    </row>
    <row r="90" spans="1:10" ht="27.75" customHeight="1">
      <c r="A90" s="16">
        <v>86</v>
      </c>
      <c r="B90" s="17">
        <v>20220020518</v>
      </c>
      <c r="C90" s="18" t="s">
        <v>123</v>
      </c>
      <c r="D90" s="19" t="s">
        <v>125</v>
      </c>
      <c r="E90" s="19" t="s">
        <v>15</v>
      </c>
      <c r="F90" s="20">
        <v>78.2</v>
      </c>
      <c r="G90" s="21">
        <f t="shared" si="6"/>
        <v>46.92</v>
      </c>
      <c r="H90" s="22">
        <v>81.12</v>
      </c>
      <c r="I90" s="29">
        <f t="shared" si="8"/>
        <v>32.448</v>
      </c>
      <c r="J90" s="29">
        <f aca="true" t="shared" si="9" ref="J90:J110">G90+I90</f>
        <v>79.368</v>
      </c>
    </row>
    <row r="91" spans="1:10" ht="27.75" customHeight="1">
      <c r="A91" s="16">
        <v>87</v>
      </c>
      <c r="B91" s="17">
        <v>20220020517</v>
      </c>
      <c r="C91" s="18" t="s">
        <v>123</v>
      </c>
      <c r="D91" s="19" t="s">
        <v>126</v>
      </c>
      <c r="E91" s="19" t="s">
        <v>15</v>
      </c>
      <c r="F91" s="20">
        <v>77.1</v>
      </c>
      <c r="G91" s="21">
        <f t="shared" si="6"/>
        <v>46.26</v>
      </c>
      <c r="H91" s="22">
        <v>77.99</v>
      </c>
      <c r="I91" s="29">
        <f t="shared" si="8"/>
        <v>31.195999999999998</v>
      </c>
      <c r="J91" s="29">
        <f t="shared" si="9"/>
        <v>77.45599999999999</v>
      </c>
    </row>
    <row r="92" spans="1:10" ht="27.75" customHeight="1">
      <c r="A92" s="16">
        <v>88</v>
      </c>
      <c r="B92" s="17">
        <v>20220020614</v>
      </c>
      <c r="C92" s="18" t="s">
        <v>123</v>
      </c>
      <c r="D92" s="19" t="s">
        <v>127</v>
      </c>
      <c r="E92" s="19" t="s">
        <v>15</v>
      </c>
      <c r="F92" s="20">
        <v>76.2</v>
      </c>
      <c r="G92" s="21">
        <f t="shared" si="6"/>
        <v>45.72</v>
      </c>
      <c r="H92" s="22">
        <v>79.39</v>
      </c>
      <c r="I92" s="29">
        <f t="shared" si="8"/>
        <v>31.756</v>
      </c>
      <c r="J92" s="29">
        <f t="shared" si="9"/>
        <v>77.476</v>
      </c>
    </row>
    <row r="93" spans="1:10" ht="27.75" customHeight="1">
      <c r="A93" s="16">
        <v>89</v>
      </c>
      <c r="B93" s="17">
        <v>20220010427</v>
      </c>
      <c r="C93" s="18" t="s">
        <v>128</v>
      </c>
      <c r="D93" s="19" t="s">
        <v>129</v>
      </c>
      <c r="E93" s="19" t="s">
        <v>15</v>
      </c>
      <c r="F93" s="20">
        <v>69.4</v>
      </c>
      <c r="G93" s="21">
        <f t="shared" si="6"/>
        <v>41.64</v>
      </c>
      <c r="H93" s="22">
        <v>79.56</v>
      </c>
      <c r="I93" s="29">
        <f t="shared" si="8"/>
        <v>31.824</v>
      </c>
      <c r="J93" s="29">
        <f t="shared" si="9"/>
        <v>73.464</v>
      </c>
    </row>
    <row r="94" spans="1:10" ht="27.75" customHeight="1">
      <c r="A94" s="16">
        <v>90</v>
      </c>
      <c r="B94" s="17">
        <v>20220010304</v>
      </c>
      <c r="C94" s="18" t="s">
        <v>128</v>
      </c>
      <c r="D94" s="19" t="s">
        <v>130</v>
      </c>
      <c r="E94" s="19" t="s">
        <v>15</v>
      </c>
      <c r="F94" s="20">
        <v>64.6</v>
      </c>
      <c r="G94" s="21">
        <f t="shared" si="6"/>
        <v>38.76</v>
      </c>
      <c r="H94" s="22">
        <v>78.93</v>
      </c>
      <c r="I94" s="29">
        <f t="shared" si="8"/>
        <v>31.572000000000003</v>
      </c>
      <c r="J94" s="29">
        <f t="shared" si="9"/>
        <v>70.332</v>
      </c>
    </row>
    <row r="95" spans="1:10" ht="27.75" customHeight="1">
      <c r="A95" s="16">
        <v>91</v>
      </c>
      <c r="B95" s="17">
        <v>20220010317</v>
      </c>
      <c r="C95" s="18" t="s">
        <v>128</v>
      </c>
      <c r="D95" s="19" t="s">
        <v>131</v>
      </c>
      <c r="E95" s="19" t="s">
        <v>15</v>
      </c>
      <c r="F95" s="20">
        <v>62.9</v>
      </c>
      <c r="G95" s="21">
        <f t="shared" si="6"/>
        <v>37.739999999999995</v>
      </c>
      <c r="H95" s="22">
        <v>77.09</v>
      </c>
      <c r="I95" s="29">
        <f t="shared" si="8"/>
        <v>30.836000000000002</v>
      </c>
      <c r="J95" s="29">
        <f t="shared" si="9"/>
        <v>68.576</v>
      </c>
    </row>
    <row r="96" spans="1:10" ht="27.75" customHeight="1">
      <c r="A96" s="16">
        <v>92</v>
      </c>
      <c r="B96" s="17">
        <v>20220010120</v>
      </c>
      <c r="C96" s="18" t="s">
        <v>128</v>
      </c>
      <c r="D96" s="19" t="s">
        <v>132</v>
      </c>
      <c r="E96" s="19" t="s">
        <v>15</v>
      </c>
      <c r="F96" s="20">
        <v>62.4</v>
      </c>
      <c r="G96" s="21">
        <f t="shared" si="6"/>
        <v>37.44</v>
      </c>
      <c r="H96" s="22">
        <v>79.43</v>
      </c>
      <c r="I96" s="29">
        <f t="shared" si="8"/>
        <v>31.772000000000006</v>
      </c>
      <c r="J96" s="29">
        <f t="shared" si="9"/>
        <v>69.212</v>
      </c>
    </row>
    <row r="97" spans="1:10" ht="27.75" customHeight="1">
      <c r="A97" s="16">
        <v>93</v>
      </c>
      <c r="B97" s="17">
        <v>20220010509</v>
      </c>
      <c r="C97" s="18" t="s">
        <v>128</v>
      </c>
      <c r="D97" s="19" t="s">
        <v>133</v>
      </c>
      <c r="E97" s="19" t="s">
        <v>15</v>
      </c>
      <c r="F97" s="20">
        <v>61.6</v>
      </c>
      <c r="G97" s="21">
        <f t="shared" si="6"/>
        <v>36.96</v>
      </c>
      <c r="H97" s="22">
        <v>77.62</v>
      </c>
      <c r="I97" s="29">
        <f t="shared" si="8"/>
        <v>31.048000000000002</v>
      </c>
      <c r="J97" s="29">
        <f t="shared" si="9"/>
        <v>68.00800000000001</v>
      </c>
    </row>
    <row r="98" spans="1:10" ht="27.75" customHeight="1">
      <c r="A98" s="16">
        <v>94</v>
      </c>
      <c r="B98" s="17">
        <v>20220010201</v>
      </c>
      <c r="C98" s="18" t="s">
        <v>128</v>
      </c>
      <c r="D98" s="19" t="s">
        <v>134</v>
      </c>
      <c r="E98" s="19" t="s">
        <v>15</v>
      </c>
      <c r="F98" s="20">
        <v>61</v>
      </c>
      <c r="G98" s="21">
        <f t="shared" si="6"/>
        <v>36.6</v>
      </c>
      <c r="H98" s="22">
        <v>76.65</v>
      </c>
      <c r="I98" s="29">
        <f t="shared" si="8"/>
        <v>30.660000000000004</v>
      </c>
      <c r="J98" s="29">
        <f t="shared" si="9"/>
        <v>67.26</v>
      </c>
    </row>
    <row r="99" spans="1:10" ht="27.75" customHeight="1">
      <c r="A99" s="16">
        <v>95</v>
      </c>
      <c r="B99" s="17">
        <v>20220010320</v>
      </c>
      <c r="C99" s="18" t="s">
        <v>128</v>
      </c>
      <c r="D99" s="19" t="s">
        <v>135</v>
      </c>
      <c r="E99" s="19" t="s">
        <v>28</v>
      </c>
      <c r="F99" s="20">
        <v>60.9</v>
      </c>
      <c r="G99" s="21">
        <f t="shared" si="6"/>
        <v>36.54</v>
      </c>
      <c r="H99" s="22">
        <v>76.45</v>
      </c>
      <c r="I99" s="29">
        <f t="shared" si="8"/>
        <v>30.580000000000002</v>
      </c>
      <c r="J99" s="29">
        <f t="shared" si="9"/>
        <v>67.12</v>
      </c>
    </row>
    <row r="100" spans="1:10" ht="27.75" customHeight="1">
      <c r="A100" s="16">
        <v>96</v>
      </c>
      <c r="B100" s="17">
        <v>20220010310</v>
      </c>
      <c r="C100" s="18" t="s">
        <v>128</v>
      </c>
      <c r="D100" s="19" t="s">
        <v>136</v>
      </c>
      <c r="E100" s="19" t="s">
        <v>28</v>
      </c>
      <c r="F100" s="20">
        <v>60.8</v>
      </c>
      <c r="G100" s="21">
        <f t="shared" si="6"/>
        <v>36.48</v>
      </c>
      <c r="H100" s="22">
        <v>77.71</v>
      </c>
      <c r="I100" s="29">
        <f t="shared" si="8"/>
        <v>31.084</v>
      </c>
      <c r="J100" s="29">
        <f t="shared" si="9"/>
        <v>67.564</v>
      </c>
    </row>
    <row r="101" spans="1:10" ht="27.75" customHeight="1">
      <c r="A101" s="16">
        <v>97</v>
      </c>
      <c r="B101" s="17">
        <v>20220081326</v>
      </c>
      <c r="C101" s="18" t="s">
        <v>137</v>
      </c>
      <c r="D101" s="19" t="s">
        <v>138</v>
      </c>
      <c r="E101" s="19" t="s">
        <v>15</v>
      </c>
      <c r="F101" s="20">
        <v>84.7</v>
      </c>
      <c r="G101" s="21">
        <f t="shared" si="6"/>
        <v>50.82</v>
      </c>
      <c r="H101" s="22">
        <v>78.43</v>
      </c>
      <c r="I101" s="29">
        <f t="shared" si="8"/>
        <v>31.372000000000003</v>
      </c>
      <c r="J101" s="29">
        <f t="shared" si="9"/>
        <v>82.19200000000001</v>
      </c>
    </row>
    <row r="102" spans="1:10" ht="27.75" customHeight="1">
      <c r="A102" s="16">
        <v>98</v>
      </c>
      <c r="B102" s="17">
        <v>20220081323</v>
      </c>
      <c r="C102" s="18" t="s">
        <v>137</v>
      </c>
      <c r="D102" s="19" t="s">
        <v>139</v>
      </c>
      <c r="E102" s="19" t="s">
        <v>15</v>
      </c>
      <c r="F102" s="20">
        <v>64.6</v>
      </c>
      <c r="G102" s="21">
        <f t="shared" si="6"/>
        <v>38.76</v>
      </c>
      <c r="H102" s="22">
        <v>75.53</v>
      </c>
      <c r="I102" s="29">
        <f t="shared" si="8"/>
        <v>30.212000000000003</v>
      </c>
      <c r="J102" s="29">
        <f t="shared" si="9"/>
        <v>68.97200000000001</v>
      </c>
    </row>
    <row r="103" spans="1:10" ht="27.75" customHeight="1">
      <c r="A103" s="16">
        <v>99</v>
      </c>
      <c r="B103" s="17">
        <v>20220081328</v>
      </c>
      <c r="C103" s="18" t="s">
        <v>137</v>
      </c>
      <c r="D103" s="19" t="s">
        <v>140</v>
      </c>
      <c r="E103" s="19" t="s">
        <v>15</v>
      </c>
      <c r="F103" s="20">
        <v>64</v>
      </c>
      <c r="G103" s="21">
        <f t="shared" si="6"/>
        <v>38.4</v>
      </c>
      <c r="H103" s="22">
        <v>79.28</v>
      </c>
      <c r="I103" s="29">
        <f t="shared" si="8"/>
        <v>31.712000000000003</v>
      </c>
      <c r="J103" s="29">
        <f t="shared" si="9"/>
        <v>70.112</v>
      </c>
    </row>
    <row r="104" spans="1:10" ht="27.75" customHeight="1">
      <c r="A104" s="16">
        <v>100</v>
      </c>
      <c r="B104" s="17">
        <v>20220081327</v>
      </c>
      <c r="C104" s="18" t="s">
        <v>137</v>
      </c>
      <c r="D104" s="19" t="s">
        <v>141</v>
      </c>
      <c r="E104" s="19" t="s">
        <v>15</v>
      </c>
      <c r="F104" s="20">
        <v>59.6</v>
      </c>
      <c r="G104" s="21">
        <f t="shared" si="6"/>
        <v>35.76</v>
      </c>
      <c r="H104" s="22">
        <v>79.25</v>
      </c>
      <c r="I104" s="29">
        <f t="shared" si="8"/>
        <v>31.700000000000003</v>
      </c>
      <c r="J104" s="29">
        <f t="shared" si="9"/>
        <v>67.46000000000001</v>
      </c>
    </row>
    <row r="105" spans="1:10" ht="27.75" customHeight="1">
      <c r="A105" s="16">
        <v>101</v>
      </c>
      <c r="B105" s="17">
        <v>20220051221</v>
      </c>
      <c r="C105" s="18" t="s">
        <v>142</v>
      </c>
      <c r="D105" s="19" t="s">
        <v>143</v>
      </c>
      <c r="E105" s="19" t="s">
        <v>15</v>
      </c>
      <c r="F105" s="20">
        <v>70.1</v>
      </c>
      <c r="G105" s="21">
        <f t="shared" si="6"/>
        <v>42.059999999999995</v>
      </c>
      <c r="H105" s="22">
        <v>79.27</v>
      </c>
      <c r="I105" s="29">
        <f t="shared" si="8"/>
        <v>31.708</v>
      </c>
      <c r="J105" s="29">
        <f t="shared" si="9"/>
        <v>73.768</v>
      </c>
    </row>
    <row r="106" spans="1:10" ht="27.75" customHeight="1">
      <c r="A106" s="16">
        <v>102</v>
      </c>
      <c r="B106" s="17">
        <v>20220051217</v>
      </c>
      <c r="C106" s="18" t="s">
        <v>142</v>
      </c>
      <c r="D106" s="19" t="s">
        <v>144</v>
      </c>
      <c r="E106" s="19" t="s">
        <v>15</v>
      </c>
      <c r="F106" s="20">
        <v>63.5</v>
      </c>
      <c r="G106" s="21">
        <f t="shared" si="6"/>
        <v>38.1</v>
      </c>
      <c r="H106" s="22">
        <v>79.54</v>
      </c>
      <c r="I106" s="29">
        <f t="shared" si="8"/>
        <v>31.816000000000003</v>
      </c>
      <c r="J106" s="29">
        <f t="shared" si="9"/>
        <v>69.916</v>
      </c>
    </row>
    <row r="107" spans="1:10" ht="27.75" customHeight="1">
      <c r="A107" s="16">
        <v>103</v>
      </c>
      <c r="B107" s="17">
        <v>20220051218</v>
      </c>
      <c r="C107" s="18" t="s">
        <v>142</v>
      </c>
      <c r="D107" s="19" t="s">
        <v>145</v>
      </c>
      <c r="E107" s="19" t="s">
        <v>15</v>
      </c>
      <c r="F107" s="20">
        <v>62</v>
      </c>
      <c r="G107" s="21">
        <f t="shared" si="6"/>
        <v>37.199999999999996</v>
      </c>
      <c r="H107" s="22">
        <v>79.04</v>
      </c>
      <c r="I107" s="29">
        <f t="shared" si="8"/>
        <v>31.616000000000003</v>
      </c>
      <c r="J107" s="29">
        <f t="shared" si="9"/>
        <v>68.816</v>
      </c>
    </row>
    <row r="108" spans="1:10" ht="24" customHeight="1">
      <c r="A108" s="16">
        <v>104</v>
      </c>
      <c r="B108" s="17">
        <v>20220051216</v>
      </c>
      <c r="C108" s="18" t="s">
        <v>142</v>
      </c>
      <c r="D108" s="19" t="s">
        <v>146</v>
      </c>
      <c r="E108" s="19" t="s">
        <v>15</v>
      </c>
      <c r="F108" s="20">
        <v>44.8</v>
      </c>
      <c r="G108" s="21">
        <f t="shared" si="6"/>
        <v>26.88</v>
      </c>
      <c r="H108" s="25" t="s">
        <v>29</v>
      </c>
      <c r="I108" s="29"/>
      <c r="J108" s="29">
        <f t="shared" si="9"/>
        <v>26.88</v>
      </c>
    </row>
    <row r="109" spans="1:10" ht="24.75" customHeight="1">
      <c r="A109" s="16">
        <v>105</v>
      </c>
      <c r="B109" s="17">
        <v>20220071321</v>
      </c>
      <c r="C109" s="18" t="s">
        <v>147</v>
      </c>
      <c r="D109" s="19" t="s">
        <v>148</v>
      </c>
      <c r="E109" s="19" t="s">
        <v>28</v>
      </c>
      <c r="F109" s="20">
        <v>68.4</v>
      </c>
      <c r="G109" s="21">
        <f t="shared" si="6"/>
        <v>41.04</v>
      </c>
      <c r="H109" s="22">
        <v>77.24</v>
      </c>
      <c r="I109" s="29">
        <f>H109*0.4</f>
        <v>30.896</v>
      </c>
      <c r="J109" s="29">
        <f t="shared" si="9"/>
        <v>71.936</v>
      </c>
    </row>
    <row r="110" spans="1:10" ht="27.75" customHeight="1">
      <c r="A110" s="16">
        <v>106</v>
      </c>
      <c r="B110" s="17">
        <v>20220071304</v>
      </c>
      <c r="C110" s="18" t="s">
        <v>147</v>
      </c>
      <c r="D110" s="26" t="s">
        <v>149</v>
      </c>
      <c r="E110" s="26" t="s">
        <v>15</v>
      </c>
      <c r="F110" s="20">
        <v>64</v>
      </c>
      <c r="G110" s="21">
        <f t="shared" si="6"/>
        <v>38.4</v>
      </c>
      <c r="H110" s="22">
        <v>79.08</v>
      </c>
      <c r="I110" s="29">
        <f>H110*0.4</f>
        <v>31.632</v>
      </c>
      <c r="J110" s="29">
        <f t="shared" si="9"/>
        <v>70.032</v>
      </c>
    </row>
  </sheetData>
  <sheetProtection/>
  <mergeCells count="10">
    <mergeCell ref="A1:G1"/>
    <mergeCell ref="A2:J2"/>
    <mergeCell ref="F3:G3"/>
    <mergeCell ref="H3:I3"/>
    <mergeCell ref="A3:A4"/>
    <mergeCell ref="B3:B4"/>
    <mergeCell ref="C3:C4"/>
    <mergeCell ref="D3:D4"/>
    <mergeCell ref="E3:E4"/>
    <mergeCell ref="J3:J4"/>
  </mergeCells>
  <printOptions/>
  <pageMargins left="0.8263888888888888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KOKO</cp:lastModifiedBy>
  <cp:lastPrinted>2018-01-25T09:24:44Z</cp:lastPrinted>
  <dcterms:created xsi:type="dcterms:W3CDTF">2006-09-16T00:00:00Z</dcterms:created>
  <dcterms:modified xsi:type="dcterms:W3CDTF">2023-02-13T02:42:22Z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1CBFA0AF99D24038BF6F464BC593B120</vt:lpwstr>
  </property>
</Properties>
</file>