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770" windowHeight="8385"/>
  </bookViews>
  <sheets>
    <sheet name="Sheet1" sheetId="1" r:id="rId1"/>
  </sheets>
  <definedNames>
    <definedName name="_xlnm._FilterDatabase" localSheetId="0" hidden="1">Sheet1!$A$1:$L$19</definedName>
  </definedNames>
  <calcPr calcId="124519"/>
</workbook>
</file>

<file path=xl/calcChain.xml><?xml version="1.0" encoding="utf-8"?>
<calcChain xmlns="http://schemas.openxmlformats.org/spreadsheetml/2006/main">
  <c r="J19" i="1"/>
  <c r="I19"/>
  <c r="G19"/>
  <c r="F19"/>
  <c r="J17"/>
  <c r="I17"/>
  <c r="G17"/>
  <c r="F17"/>
  <c r="J15"/>
  <c r="I15"/>
  <c r="G15"/>
  <c r="F15"/>
  <c r="J14"/>
  <c r="I14"/>
  <c r="G14"/>
  <c r="F14"/>
  <c r="J13"/>
  <c r="I13"/>
  <c r="G13"/>
  <c r="F13"/>
  <c r="J11"/>
  <c r="I11"/>
  <c r="G11"/>
  <c r="F11"/>
  <c r="J10"/>
  <c r="I10"/>
  <c r="G10"/>
  <c r="F10"/>
  <c r="J9"/>
  <c r="I9"/>
  <c r="G9"/>
  <c r="F9"/>
  <c r="J7"/>
  <c r="I7"/>
  <c r="G7"/>
  <c r="F7"/>
  <c r="J6"/>
  <c r="I6"/>
  <c r="G6"/>
  <c r="F6"/>
  <c r="J5"/>
  <c r="I5"/>
  <c r="G5"/>
  <c r="F5"/>
</calcChain>
</file>

<file path=xl/sharedStrings.xml><?xml version="1.0" encoding="utf-8"?>
<sst xmlns="http://schemas.openxmlformats.org/spreadsheetml/2006/main" count="55" uniqueCount="35">
  <si>
    <t>开化县2022年第三期公开招聘专职社区工作者体检合格入围考察人员名单公告</t>
  </si>
  <si>
    <t>准考证号</t>
  </si>
  <si>
    <t>姓名</t>
  </si>
  <si>
    <t>笔试成绩</t>
  </si>
  <si>
    <t>加分</t>
  </si>
  <si>
    <t>笔试最终成绩</t>
  </si>
  <si>
    <t>笔试折合成绩（40%）</t>
  </si>
  <si>
    <t>面试成绩</t>
  </si>
  <si>
    <t>面试折合成绩（60%）</t>
  </si>
  <si>
    <t>总成绩</t>
  </si>
  <si>
    <t>体检结论</t>
  </si>
  <si>
    <t>备注</t>
  </si>
  <si>
    <t>一、芹阳办事处 社工1 3名</t>
  </si>
  <si>
    <t>郑炀阳</t>
  </si>
  <si>
    <t>合格</t>
  </si>
  <si>
    <t>入围考察</t>
  </si>
  <si>
    <t>汪秋涵</t>
  </si>
  <si>
    <t>江秋燕</t>
  </si>
  <si>
    <t>二、芹阳办事处 社工2 3名</t>
  </si>
  <si>
    <t>方凤婷</t>
  </si>
  <si>
    <t>占亮</t>
  </si>
  <si>
    <t>童晓娜</t>
  </si>
  <si>
    <t>三、芹阳办事处 社工3 3名</t>
  </si>
  <si>
    <t>糜春娟</t>
  </si>
  <si>
    <t>赖相苗</t>
  </si>
  <si>
    <t>颜伟</t>
  </si>
  <si>
    <t>四、华埠镇 社工4 1名</t>
  </si>
  <si>
    <t>石羽</t>
  </si>
  <si>
    <t>五、华埠镇 社工5 1名</t>
  </si>
  <si>
    <t>郑佳佳</t>
  </si>
  <si>
    <t>中共开化县委组织部</t>
  </si>
  <si>
    <t>开化县人力资源和社会保障局</t>
  </si>
  <si>
    <t>开化县民政局</t>
  </si>
  <si>
    <t>序号</t>
    <phoneticPr fontId="7" type="noConversion"/>
  </si>
  <si>
    <t xml:space="preserve">    根据《开化县2022年第三期公开招聘专职社区工作者公告》规定，计划招考11名社区工作人员。在纪检监察部门的监督下，经笔试、面试、体检，现将体检合格入围考察人员名单公告如下：</t>
    <phoneticPr fontId="7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</si>
</sst>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00_ "/>
  </numFmts>
  <fonts count="8">
    <font>
      <sz val="11"/>
      <color theme="1"/>
      <name val="宋体"/>
      <charset val="134"/>
      <scheme val="minor"/>
    </font>
    <font>
      <b/>
      <sz val="15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9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9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7" workbookViewId="0">
      <selection activeCell="N22" sqref="N22"/>
    </sheetView>
  </sheetViews>
  <sheetFormatPr defaultColWidth="9" defaultRowHeight="13.5"/>
  <cols>
    <col min="1" max="1" width="5.125" customWidth="1"/>
    <col min="2" max="2" width="12.5" customWidth="1"/>
    <col min="3" max="3" width="8.75" customWidth="1"/>
    <col min="4" max="4" width="9.5" customWidth="1"/>
    <col min="5" max="5" width="6.125" customWidth="1"/>
    <col min="6" max="6" width="8.625" customWidth="1"/>
    <col min="7" max="7" width="12.625" style="1" customWidth="1"/>
    <col min="8" max="8" width="9.75" customWidth="1"/>
    <col min="9" max="9" width="11" style="1" customWidth="1"/>
    <col min="10" max="10" width="8.25" customWidth="1"/>
    <col min="11" max="11" width="8.875" customWidth="1"/>
    <col min="12" max="12" width="9.375" customWidth="1"/>
  </cols>
  <sheetData>
    <row r="1" spans="1:12" ht="4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59.25" customHeight="1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6" customHeight="1">
      <c r="A3" s="2" t="s">
        <v>33</v>
      </c>
      <c r="B3" s="3" t="s">
        <v>1</v>
      </c>
      <c r="C3" s="3" t="s">
        <v>2</v>
      </c>
      <c r="D3" s="2" t="s">
        <v>3</v>
      </c>
      <c r="E3" s="2" t="s">
        <v>4</v>
      </c>
      <c r="F3" s="4" t="s">
        <v>5</v>
      </c>
      <c r="G3" s="5" t="s">
        <v>6</v>
      </c>
      <c r="H3" s="2" t="s">
        <v>7</v>
      </c>
      <c r="I3" s="5" t="s">
        <v>8</v>
      </c>
      <c r="J3" s="2" t="s">
        <v>9</v>
      </c>
      <c r="K3" s="2" t="s">
        <v>10</v>
      </c>
      <c r="L3" s="13" t="s">
        <v>11</v>
      </c>
    </row>
    <row r="4" spans="1:12" ht="24.95" customHeight="1">
      <c r="A4" s="15" t="s">
        <v>12</v>
      </c>
      <c r="B4" s="15"/>
      <c r="C4" s="15"/>
      <c r="D4" s="15"/>
      <c r="E4" s="15"/>
      <c r="F4" s="15"/>
      <c r="G4" s="16"/>
      <c r="H4" s="15"/>
      <c r="I4" s="16"/>
      <c r="J4" s="15"/>
      <c r="K4" s="15"/>
      <c r="L4" s="15"/>
    </row>
    <row r="5" spans="1:12" ht="24.95" customHeight="1">
      <c r="A5" s="6">
        <v>1</v>
      </c>
      <c r="B5" s="7">
        <v>20221110707</v>
      </c>
      <c r="C5" s="7" t="s">
        <v>13</v>
      </c>
      <c r="D5" s="8">
        <v>75</v>
      </c>
      <c r="E5" s="8"/>
      <c r="F5" s="8">
        <f>D5+E5</f>
        <v>75</v>
      </c>
      <c r="G5" s="9">
        <f>F5*0.4</f>
        <v>30</v>
      </c>
      <c r="H5" s="8">
        <v>77.88</v>
      </c>
      <c r="I5" s="9">
        <f>H5*0.6</f>
        <v>46.728000000000002</v>
      </c>
      <c r="J5" s="8">
        <f>G5+I5</f>
        <v>76.727999999999994</v>
      </c>
      <c r="K5" s="14" t="s">
        <v>14</v>
      </c>
      <c r="L5" s="14" t="s">
        <v>15</v>
      </c>
    </row>
    <row r="6" spans="1:12" ht="24.95" customHeight="1">
      <c r="A6" s="10">
        <v>2</v>
      </c>
      <c r="B6" s="11">
        <v>20221110222</v>
      </c>
      <c r="C6" s="11" t="s">
        <v>16</v>
      </c>
      <c r="D6" s="12">
        <v>74.2</v>
      </c>
      <c r="E6" s="12"/>
      <c r="F6" s="8">
        <f>D6+E6</f>
        <v>74.2</v>
      </c>
      <c r="G6" s="9">
        <f>F6*0.4</f>
        <v>29.68</v>
      </c>
      <c r="H6" s="8">
        <v>76.099999999999994</v>
      </c>
      <c r="I6" s="9">
        <f>H6*0.6</f>
        <v>45.66</v>
      </c>
      <c r="J6" s="8">
        <f>G6+I6</f>
        <v>75.34</v>
      </c>
      <c r="K6" s="14" t="s">
        <v>14</v>
      </c>
      <c r="L6" s="14" t="s">
        <v>15</v>
      </c>
    </row>
    <row r="7" spans="1:12" ht="24.95" customHeight="1">
      <c r="A7" s="10">
        <v>3</v>
      </c>
      <c r="B7" s="11">
        <v>20221110521</v>
      </c>
      <c r="C7" s="11" t="s">
        <v>17</v>
      </c>
      <c r="D7" s="12">
        <v>75.5</v>
      </c>
      <c r="E7" s="12"/>
      <c r="F7" s="8">
        <f>D7+E7</f>
        <v>75.5</v>
      </c>
      <c r="G7" s="9">
        <f>F7*0.4</f>
        <v>30.2</v>
      </c>
      <c r="H7" s="8">
        <v>74.900000000000006</v>
      </c>
      <c r="I7" s="9">
        <f>H7*0.6</f>
        <v>44.94</v>
      </c>
      <c r="J7" s="8">
        <f>G7+I7</f>
        <v>75.14</v>
      </c>
      <c r="K7" s="14" t="s">
        <v>14</v>
      </c>
      <c r="L7" s="14" t="s">
        <v>15</v>
      </c>
    </row>
    <row r="8" spans="1:12" ht="24.95" customHeight="1">
      <c r="A8" s="15" t="s">
        <v>18</v>
      </c>
      <c r="B8" s="15"/>
      <c r="C8" s="15"/>
      <c r="D8" s="15"/>
      <c r="E8" s="15"/>
      <c r="F8" s="15"/>
      <c r="G8" s="16"/>
      <c r="H8" s="15"/>
      <c r="I8" s="16"/>
      <c r="J8" s="15"/>
      <c r="K8" s="15"/>
      <c r="L8" s="15"/>
    </row>
    <row r="9" spans="1:12" ht="24.95" customHeight="1">
      <c r="A9" s="6">
        <v>1</v>
      </c>
      <c r="B9" s="7">
        <v>20221110928</v>
      </c>
      <c r="C9" s="7" t="s">
        <v>19</v>
      </c>
      <c r="D9" s="8">
        <v>70</v>
      </c>
      <c r="E9" s="8">
        <v>1</v>
      </c>
      <c r="F9" s="8">
        <f>D9+E9</f>
        <v>71</v>
      </c>
      <c r="G9" s="9">
        <f>F9*0.4</f>
        <v>28.4</v>
      </c>
      <c r="H9" s="8">
        <v>77.64</v>
      </c>
      <c r="I9" s="9">
        <f>H9*0.6</f>
        <v>46.584000000000003</v>
      </c>
      <c r="J9" s="8">
        <f>G9+I9</f>
        <v>74.983999999999995</v>
      </c>
      <c r="K9" s="14" t="s">
        <v>14</v>
      </c>
      <c r="L9" s="14" t="s">
        <v>15</v>
      </c>
    </row>
    <row r="10" spans="1:12" ht="24.95" customHeight="1">
      <c r="A10" s="6">
        <v>2</v>
      </c>
      <c r="B10" s="11">
        <v>20221110825</v>
      </c>
      <c r="C10" s="11" t="s">
        <v>20</v>
      </c>
      <c r="D10" s="12">
        <v>74.400000000000006</v>
      </c>
      <c r="E10" s="12"/>
      <c r="F10" s="8">
        <f>D10+E10</f>
        <v>74.400000000000006</v>
      </c>
      <c r="G10" s="9">
        <f>F10*0.4</f>
        <v>29.76</v>
      </c>
      <c r="H10" s="8">
        <v>74.599999999999994</v>
      </c>
      <c r="I10" s="9">
        <f>H10*0.6</f>
        <v>44.76</v>
      </c>
      <c r="J10" s="8">
        <f>G10+I10</f>
        <v>74.52</v>
      </c>
      <c r="K10" s="14" t="s">
        <v>14</v>
      </c>
      <c r="L10" s="14" t="s">
        <v>15</v>
      </c>
    </row>
    <row r="11" spans="1:12" ht="24.95" customHeight="1">
      <c r="A11" s="6">
        <v>3</v>
      </c>
      <c r="B11" s="11">
        <v>20221110921</v>
      </c>
      <c r="C11" s="11" t="s">
        <v>21</v>
      </c>
      <c r="D11" s="12">
        <v>72.7</v>
      </c>
      <c r="E11" s="12"/>
      <c r="F11" s="8">
        <f>D11+E11</f>
        <v>72.7</v>
      </c>
      <c r="G11" s="9">
        <f>F11*0.4</f>
        <v>29.08</v>
      </c>
      <c r="H11" s="8">
        <v>75.02</v>
      </c>
      <c r="I11" s="9">
        <f>H11*0.6</f>
        <v>45.012</v>
      </c>
      <c r="J11" s="8">
        <f>G11+I11</f>
        <v>74.091999999999999</v>
      </c>
      <c r="K11" s="14" t="s">
        <v>14</v>
      </c>
      <c r="L11" s="14" t="s">
        <v>15</v>
      </c>
    </row>
    <row r="12" spans="1:12" ht="24.95" customHeight="1">
      <c r="A12" s="15" t="s">
        <v>22</v>
      </c>
      <c r="B12" s="15"/>
      <c r="C12" s="15"/>
      <c r="D12" s="15"/>
      <c r="E12" s="15"/>
      <c r="F12" s="15"/>
      <c r="G12" s="16"/>
      <c r="H12" s="15"/>
      <c r="I12" s="16"/>
      <c r="J12" s="15"/>
      <c r="K12" s="15"/>
      <c r="L12" s="15"/>
    </row>
    <row r="13" spans="1:12" ht="24.95" customHeight="1">
      <c r="A13" s="6">
        <v>1</v>
      </c>
      <c r="B13" s="7">
        <v>20221111104</v>
      </c>
      <c r="C13" s="7" t="s">
        <v>23</v>
      </c>
      <c r="D13" s="8">
        <v>77</v>
      </c>
      <c r="E13" s="8"/>
      <c r="F13" s="8">
        <f>D13+E13</f>
        <v>77</v>
      </c>
      <c r="G13" s="9">
        <f>F13*0.4</f>
        <v>30.8</v>
      </c>
      <c r="H13" s="8">
        <v>75.3</v>
      </c>
      <c r="I13" s="9">
        <f>H13*0.6</f>
        <v>45.18</v>
      </c>
      <c r="J13" s="8">
        <f>G13+I13</f>
        <v>75.98</v>
      </c>
      <c r="K13" s="14" t="s">
        <v>14</v>
      </c>
      <c r="L13" s="14" t="s">
        <v>15</v>
      </c>
    </row>
    <row r="14" spans="1:12" ht="24.95" customHeight="1">
      <c r="A14" s="6">
        <v>2</v>
      </c>
      <c r="B14" s="11">
        <v>20221111102</v>
      </c>
      <c r="C14" s="11" t="s">
        <v>24</v>
      </c>
      <c r="D14" s="12">
        <v>73.400000000000006</v>
      </c>
      <c r="E14" s="12"/>
      <c r="F14" s="8">
        <f>D14+E14</f>
        <v>73.400000000000006</v>
      </c>
      <c r="G14" s="9">
        <f>F14*0.4</f>
        <v>29.36</v>
      </c>
      <c r="H14" s="8">
        <v>76.2</v>
      </c>
      <c r="I14" s="9">
        <f>H14*0.6</f>
        <v>45.72</v>
      </c>
      <c r="J14" s="8">
        <f>G14+I14</f>
        <v>75.08</v>
      </c>
      <c r="K14" s="14" t="s">
        <v>14</v>
      </c>
      <c r="L14" s="14" t="s">
        <v>15</v>
      </c>
    </row>
    <row r="15" spans="1:12" ht="24.95" customHeight="1">
      <c r="A15" s="6">
        <v>3</v>
      </c>
      <c r="B15" s="11">
        <v>20221111118</v>
      </c>
      <c r="C15" s="11" t="s">
        <v>25</v>
      </c>
      <c r="D15" s="12">
        <v>72.599999999999994</v>
      </c>
      <c r="E15" s="12"/>
      <c r="F15" s="8">
        <f>D15+E15</f>
        <v>72.599999999999994</v>
      </c>
      <c r="G15" s="9">
        <f>F15*0.4</f>
        <v>29.04</v>
      </c>
      <c r="H15" s="8">
        <v>76.599999999999994</v>
      </c>
      <c r="I15" s="9">
        <f>H15*0.6</f>
        <v>45.96</v>
      </c>
      <c r="J15" s="8">
        <f>G15+I15</f>
        <v>75</v>
      </c>
      <c r="K15" s="14" t="s">
        <v>14</v>
      </c>
      <c r="L15" s="14" t="s">
        <v>15</v>
      </c>
    </row>
    <row r="16" spans="1:12" ht="24.95" customHeight="1">
      <c r="A16" s="15" t="s">
        <v>26</v>
      </c>
      <c r="B16" s="15"/>
      <c r="C16" s="15"/>
      <c r="D16" s="15"/>
      <c r="E16" s="15"/>
      <c r="F16" s="15"/>
      <c r="G16" s="16"/>
      <c r="H16" s="15"/>
      <c r="I16" s="16"/>
      <c r="J16" s="15"/>
      <c r="K16" s="15"/>
      <c r="L16" s="15"/>
    </row>
    <row r="17" spans="1:12" ht="24.95" customHeight="1">
      <c r="A17" s="6">
        <v>1</v>
      </c>
      <c r="B17" s="7">
        <v>20221111313</v>
      </c>
      <c r="C17" s="7" t="s">
        <v>27</v>
      </c>
      <c r="D17" s="8">
        <v>72.900000000000006</v>
      </c>
      <c r="E17" s="8"/>
      <c r="F17" s="8">
        <f>D17+E17</f>
        <v>72.900000000000006</v>
      </c>
      <c r="G17" s="9">
        <f>F17*0.4</f>
        <v>29.16</v>
      </c>
      <c r="H17" s="8">
        <v>75.88</v>
      </c>
      <c r="I17" s="9">
        <f>H17*0.6</f>
        <v>45.527999999999999</v>
      </c>
      <c r="J17" s="8">
        <f>G17+I17</f>
        <v>74.688000000000002</v>
      </c>
      <c r="K17" s="14" t="s">
        <v>14</v>
      </c>
      <c r="L17" s="14" t="s">
        <v>15</v>
      </c>
    </row>
    <row r="18" spans="1:12" ht="24.95" customHeight="1">
      <c r="A18" s="15" t="s">
        <v>28</v>
      </c>
      <c r="B18" s="15"/>
      <c r="C18" s="15"/>
      <c r="D18" s="15"/>
      <c r="E18" s="15"/>
      <c r="F18" s="15"/>
      <c r="G18" s="16"/>
      <c r="H18" s="15"/>
      <c r="I18" s="16"/>
      <c r="J18" s="15"/>
      <c r="K18" s="15"/>
      <c r="L18" s="15"/>
    </row>
    <row r="19" spans="1:12" ht="24.95" customHeight="1">
      <c r="A19" s="6">
        <v>1</v>
      </c>
      <c r="B19" s="7">
        <v>20221111515</v>
      </c>
      <c r="C19" s="7" t="s">
        <v>29</v>
      </c>
      <c r="D19" s="8">
        <v>72.900000000000006</v>
      </c>
      <c r="E19" s="8"/>
      <c r="F19" s="8">
        <f>D19+E19</f>
        <v>72.900000000000006</v>
      </c>
      <c r="G19" s="9">
        <f>F19*0.4</f>
        <v>29.16</v>
      </c>
      <c r="H19" s="8">
        <v>76.959999999999994</v>
      </c>
      <c r="I19" s="9">
        <f>H19*0.6</f>
        <v>46.176000000000002</v>
      </c>
      <c r="J19" s="8">
        <f>G19+I19</f>
        <v>75.335999999999999</v>
      </c>
      <c r="K19" s="14" t="s">
        <v>14</v>
      </c>
      <c r="L19" s="14" t="s">
        <v>15</v>
      </c>
    </row>
    <row r="22" spans="1:12">
      <c r="D22" s="17" t="s">
        <v>30</v>
      </c>
      <c r="E22" s="17"/>
      <c r="F22" s="17"/>
      <c r="G22" s="18"/>
      <c r="H22" s="17"/>
      <c r="I22" s="18"/>
      <c r="J22" s="17"/>
      <c r="K22" s="17"/>
      <c r="L22" s="17"/>
    </row>
    <row r="23" spans="1:12">
      <c r="D23" s="17" t="s">
        <v>31</v>
      </c>
      <c r="E23" s="17"/>
      <c r="F23" s="17"/>
      <c r="G23" s="18"/>
      <c r="H23" s="17"/>
      <c r="I23" s="18"/>
      <c r="J23" s="17"/>
      <c r="K23" s="17"/>
      <c r="L23" s="17"/>
    </row>
    <row r="24" spans="1:12">
      <c r="D24" s="17" t="s">
        <v>32</v>
      </c>
      <c r="E24" s="17"/>
      <c r="F24" s="17"/>
      <c r="G24" s="18"/>
      <c r="H24" s="17"/>
      <c r="I24" s="18"/>
      <c r="J24" s="17"/>
      <c r="K24" s="17"/>
      <c r="L24" s="17"/>
    </row>
    <row r="25" spans="1:12">
      <c r="D25" s="19">
        <v>44967</v>
      </c>
      <c r="E25" s="19"/>
      <c r="F25" s="19"/>
      <c r="G25" s="18"/>
      <c r="H25" s="19"/>
      <c r="I25" s="18"/>
      <c r="J25" s="19"/>
      <c r="K25" s="19"/>
      <c r="L25" s="19"/>
    </row>
  </sheetData>
  <sortState ref="B25:J33">
    <sortCondition descending="1" ref="J25:J33"/>
  </sortState>
  <mergeCells count="11">
    <mergeCell ref="D25:L25"/>
    <mergeCell ref="A16:L16"/>
    <mergeCell ref="A18:L18"/>
    <mergeCell ref="D22:L22"/>
    <mergeCell ref="D23:L23"/>
    <mergeCell ref="D24:L24"/>
    <mergeCell ref="A1:L1"/>
    <mergeCell ref="A2:L2"/>
    <mergeCell ref="A4:L4"/>
    <mergeCell ref="A8:L8"/>
    <mergeCell ref="A12:L12"/>
  </mergeCells>
  <phoneticPr fontId="7" type="noConversion"/>
  <pageMargins left="0.69930555555555596" right="0.69930555555555596" top="0.75" bottom="0.75" header="0.3" footer="0.3"/>
  <pageSetup paperSize="9" scale="80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匿名用户</cp:lastModifiedBy>
  <cp:lastPrinted>2023-02-10T08:53:40Z</cp:lastPrinted>
  <dcterms:created xsi:type="dcterms:W3CDTF">2006-09-13T11:21:00Z</dcterms:created>
  <dcterms:modified xsi:type="dcterms:W3CDTF">2023-02-10T08:56:22Z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