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45"/>
  </bookViews>
  <sheets>
    <sheet name="Sheet1" sheetId="1" r:id="rId1"/>
  </sheets>
  <definedNames>
    <definedName name="_xlnm._FilterDatabase" localSheetId="0" hidden="1">Sheet1!$2:$323</definedName>
  </definedNames>
  <calcPr calcId="144525"/>
</workbook>
</file>

<file path=xl/sharedStrings.xml><?xml version="1.0" encoding="utf-8"?>
<sst xmlns="http://schemas.openxmlformats.org/spreadsheetml/2006/main" count="1057" uniqueCount="544">
  <si>
    <t>2023年松阳县教育系统公开招聘幼儿园教师笔试成绩、入围面试及
资格复审人员名单</t>
  </si>
  <si>
    <t>准考证号码</t>
  </si>
  <si>
    <t>姓名</t>
  </si>
  <si>
    <t>报考岗位</t>
  </si>
  <si>
    <t>教育基础成绩</t>
  </si>
  <si>
    <t>基础知识*40%</t>
  </si>
  <si>
    <t>学科专业成绩</t>
  </si>
  <si>
    <t>专业知识*0.6</t>
  </si>
  <si>
    <t>总成绩</t>
  </si>
  <si>
    <t>名次</t>
  </si>
  <si>
    <t>是否参加资格复审</t>
  </si>
  <si>
    <t>是否入围面试</t>
  </si>
  <si>
    <t>备注</t>
  </si>
  <si>
    <t>01108010425</t>
  </si>
  <si>
    <t>叶语涵</t>
  </si>
  <si>
    <t>学前教育1</t>
  </si>
  <si>
    <t>1</t>
  </si>
  <si>
    <t>是</t>
  </si>
  <si>
    <t>01108010319</t>
  </si>
  <si>
    <t>项欢</t>
  </si>
  <si>
    <t>2</t>
  </si>
  <si>
    <t>01108010308</t>
  </si>
  <si>
    <t>江孜倩</t>
  </si>
  <si>
    <t>3</t>
  </si>
  <si>
    <t>01108010302</t>
  </si>
  <si>
    <t>谢琦</t>
  </si>
  <si>
    <t>4</t>
  </si>
  <si>
    <t>01108010303</t>
  </si>
  <si>
    <t>何超娥</t>
  </si>
  <si>
    <t>5</t>
  </si>
  <si>
    <t>01108010215</t>
  </si>
  <si>
    <t>叶丽清</t>
  </si>
  <si>
    <t>6</t>
  </si>
  <si>
    <t>01108010413</t>
  </si>
  <si>
    <t>林蓉</t>
  </si>
  <si>
    <t>7</t>
  </si>
  <si>
    <t>01108010503</t>
  </si>
  <si>
    <t>赖丹华</t>
  </si>
  <si>
    <t>8</t>
  </si>
  <si>
    <t>01108010510</t>
  </si>
  <si>
    <t>金淑君</t>
  </si>
  <si>
    <t>9</t>
  </si>
  <si>
    <t>01108010310</t>
  </si>
  <si>
    <t>方玉倩</t>
  </si>
  <si>
    <t>10</t>
  </si>
  <si>
    <t>01108010121</t>
  </si>
  <si>
    <t>郑晨阳</t>
  </si>
  <si>
    <t>11</t>
  </si>
  <si>
    <t>01108010213</t>
  </si>
  <si>
    <t>王青</t>
  </si>
  <si>
    <t>12</t>
  </si>
  <si>
    <t>01108010104</t>
  </si>
  <si>
    <t>严丽镔</t>
  </si>
  <si>
    <t>13</t>
  </si>
  <si>
    <t>01108010228</t>
  </si>
  <si>
    <t>叶金莹</t>
  </si>
  <si>
    <t>14</t>
  </si>
  <si>
    <t>01108010426</t>
  </si>
  <si>
    <t>包彩云</t>
  </si>
  <si>
    <t>15</t>
  </si>
  <si>
    <t>01108010227</t>
  </si>
  <si>
    <t>叶慧婷</t>
  </si>
  <si>
    <t>16</t>
  </si>
  <si>
    <t>01108010117</t>
  </si>
  <si>
    <t>刘伊</t>
  </si>
  <si>
    <t>17</t>
  </si>
  <si>
    <t>01108010415</t>
  </si>
  <si>
    <t>王琦婧</t>
  </si>
  <si>
    <t>18</t>
  </si>
  <si>
    <t>01108010201</t>
  </si>
  <si>
    <t>周雯昕</t>
  </si>
  <si>
    <t>19</t>
  </si>
  <si>
    <t>01108010106</t>
  </si>
  <si>
    <t>毛佳静</t>
  </si>
  <si>
    <t>20</t>
  </si>
  <si>
    <t>01108010208</t>
  </si>
  <si>
    <t>潘璐敏</t>
  </si>
  <si>
    <t>21</t>
  </si>
  <si>
    <t>01108010411</t>
  </si>
  <si>
    <t>杨春霞</t>
  </si>
  <si>
    <t>22</t>
  </si>
  <si>
    <t>01108010403</t>
  </si>
  <si>
    <t>邓秋雅</t>
  </si>
  <si>
    <t>23</t>
  </si>
  <si>
    <t>01108010315</t>
  </si>
  <si>
    <t>李紫薇</t>
  </si>
  <si>
    <t>24</t>
  </si>
  <si>
    <t>01108010127</t>
  </si>
  <si>
    <t>25</t>
  </si>
  <si>
    <t>01108010229</t>
  </si>
  <si>
    <t>26</t>
  </si>
  <si>
    <t>01108010314</t>
  </si>
  <si>
    <t>27</t>
  </si>
  <si>
    <t>01108010419</t>
  </si>
  <si>
    <t>28</t>
  </si>
  <si>
    <t>01108010407</t>
  </si>
  <si>
    <t>29</t>
  </si>
  <si>
    <t>01108010101</t>
  </si>
  <si>
    <t>30</t>
  </si>
  <si>
    <t>01108010207</t>
  </si>
  <si>
    <t>31</t>
  </si>
  <si>
    <t>01108010226</t>
  </si>
  <si>
    <t>32</t>
  </si>
  <si>
    <t>01108010322</t>
  </si>
  <si>
    <t>33</t>
  </si>
  <si>
    <t>01108010108</t>
  </si>
  <si>
    <t>34</t>
  </si>
  <si>
    <t>01108010404</t>
  </si>
  <si>
    <t>35</t>
  </si>
  <si>
    <t>01108010313</t>
  </si>
  <si>
    <t>36</t>
  </si>
  <si>
    <t>01108010109</t>
  </si>
  <si>
    <t>37</t>
  </si>
  <si>
    <t>01108010216</t>
  </si>
  <si>
    <t>38</t>
  </si>
  <si>
    <t>01108010221</t>
  </si>
  <si>
    <t>39</t>
  </si>
  <si>
    <t>01108010402</t>
  </si>
  <si>
    <t>40</t>
  </si>
  <si>
    <t>01108010414</t>
  </si>
  <si>
    <t>41</t>
  </si>
  <si>
    <t>01108010410</t>
  </si>
  <si>
    <t>42</t>
  </si>
  <si>
    <t>01108010120</t>
  </si>
  <si>
    <t>43</t>
  </si>
  <si>
    <t>01108010305</t>
  </si>
  <si>
    <t>44</t>
  </si>
  <si>
    <t>01108010113</t>
  </si>
  <si>
    <t>45</t>
  </si>
  <si>
    <t>01108010202</t>
  </si>
  <si>
    <t>46</t>
  </si>
  <si>
    <t>01108010304</t>
  </si>
  <si>
    <t>47</t>
  </si>
  <si>
    <t>01108010116</t>
  </si>
  <si>
    <t>48</t>
  </si>
  <si>
    <t>01108010506</t>
  </si>
  <si>
    <t>49</t>
  </si>
  <si>
    <t>01108010301</t>
  </si>
  <si>
    <t>50</t>
  </si>
  <si>
    <t>01108010502</t>
  </si>
  <si>
    <t>51</t>
  </si>
  <si>
    <t>01108010105</t>
  </si>
  <si>
    <t>52</t>
  </si>
  <si>
    <t>01108010324</t>
  </si>
  <si>
    <t>53</t>
  </si>
  <si>
    <t>01108010217</t>
  </si>
  <si>
    <t>54</t>
  </si>
  <si>
    <t>01108010222</t>
  </si>
  <si>
    <t>55</t>
  </si>
  <si>
    <t>01108010203</t>
  </si>
  <si>
    <t>56</t>
  </si>
  <si>
    <t>01108010408</t>
  </si>
  <si>
    <t>57</t>
  </si>
  <si>
    <t>01108010406</t>
  </si>
  <si>
    <t>58</t>
  </si>
  <si>
    <t>01108010317</t>
  </si>
  <si>
    <t>59</t>
  </si>
  <si>
    <t>01108010421</t>
  </si>
  <si>
    <t>60</t>
  </si>
  <si>
    <t>01108010206</t>
  </si>
  <si>
    <t>61</t>
  </si>
  <si>
    <t>01108010111</t>
  </si>
  <si>
    <t>62</t>
  </si>
  <si>
    <t>01108010328</t>
  </si>
  <si>
    <t>63</t>
  </si>
  <si>
    <t>01108010321</t>
  </si>
  <si>
    <t>64</t>
  </si>
  <si>
    <t>01108010417</t>
  </si>
  <si>
    <t>65</t>
  </si>
  <si>
    <t>01108010306</t>
  </si>
  <si>
    <t>66</t>
  </si>
  <si>
    <t>01108010501</t>
  </si>
  <si>
    <t>67</t>
  </si>
  <si>
    <t>01108010102</t>
  </si>
  <si>
    <t>68</t>
  </si>
  <si>
    <t>01108010513</t>
  </si>
  <si>
    <t>69</t>
  </si>
  <si>
    <t>01108010214</t>
  </si>
  <si>
    <t>70</t>
  </si>
  <si>
    <t>01108010316</t>
  </si>
  <si>
    <t>71</t>
  </si>
  <si>
    <t>01108010330</t>
  </si>
  <si>
    <t>72</t>
  </si>
  <si>
    <t>01108010124</t>
  </si>
  <si>
    <t>73</t>
  </si>
  <si>
    <t>01108010114</t>
  </si>
  <si>
    <t>74</t>
  </si>
  <si>
    <t>01108010401</t>
  </si>
  <si>
    <t>75</t>
  </si>
  <si>
    <t>01108010320</t>
  </si>
  <si>
    <t>76</t>
  </si>
  <si>
    <t>01108010511</t>
  </si>
  <si>
    <t>77</t>
  </si>
  <si>
    <t>01108010112</t>
  </si>
  <si>
    <t>78</t>
  </si>
  <si>
    <t>01108010423</t>
  </si>
  <si>
    <t>79</t>
  </si>
  <si>
    <t>01108010210</t>
  </si>
  <si>
    <t>80</t>
  </si>
  <si>
    <t>01108010309</t>
  </si>
  <si>
    <t>81</t>
  </si>
  <si>
    <t>01108010430</t>
  </si>
  <si>
    <t>01108010307</t>
  </si>
  <si>
    <t>83</t>
  </si>
  <si>
    <t>01108010405</t>
  </si>
  <si>
    <t>84</t>
  </si>
  <si>
    <t>01108010409</t>
  </si>
  <si>
    <t>85</t>
  </si>
  <si>
    <t>01108010509</t>
  </si>
  <si>
    <t>86</t>
  </si>
  <si>
    <t>01108010211</t>
  </si>
  <si>
    <t>87</t>
  </si>
  <si>
    <t>01108010126</t>
  </si>
  <si>
    <t>88</t>
  </si>
  <si>
    <t>01108010129</t>
  </si>
  <si>
    <t>89</t>
  </si>
  <si>
    <t>01108010110</t>
  </si>
  <si>
    <t>90</t>
  </si>
  <si>
    <t>01108010122</t>
  </si>
  <si>
    <t>91</t>
  </si>
  <si>
    <t>01108010220</t>
  </si>
  <si>
    <t>92</t>
  </si>
  <si>
    <t>01108010418</t>
  </si>
  <si>
    <t>93</t>
  </si>
  <si>
    <t>01108010230</t>
  </si>
  <si>
    <t>94</t>
  </si>
  <si>
    <t>01108010416</t>
  </si>
  <si>
    <t>95</t>
  </si>
  <si>
    <t>01108010128</t>
  </si>
  <si>
    <t>96</t>
  </si>
  <si>
    <t>01108010329</t>
  </si>
  <si>
    <t>97</t>
  </si>
  <si>
    <t>01108010107</t>
  </si>
  <si>
    <t>98</t>
  </si>
  <si>
    <t>01108010118</t>
  </si>
  <si>
    <t>99</t>
  </si>
  <si>
    <t>01108010223</t>
  </si>
  <si>
    <t>100</t>
  </si>
  <si>
    <t>01108010429</t>
  </si>
  <si>
    <t>101</t>
  </si>
  <si>
    <t>01108010219</t>
  </si>
  <si>
    <t>102</t>
  </si>
  <si>
    <t>01108010115</t>
  </si>
  <si>
    <t>103</t>
  </si>
  <si>
    <t>01108010427</t>
  </si>
  <si>
    <t>104</t>
  </si>
  <si>
    <t>01108010311</t>
  </si>
  <si>
    <t>105</t>
  </si>
  <si>
    <t>01108010512</t>
  </si>
  <si>
    <t>106</t>
  </si>
  <si>
    <t>01108010505</t>
  </si>
  <si>
    <t>107</t>
  </si>
  <si>
    <t>01108010325</t>
  </si>
  <si>
    <t>108</t>
  </si>
  <si>
    <t>01108010204</t>
  </si>
  <si>
    <t>109</t>
  </si>
  <si>
    <t>01108010130</t>
  </si>
  <si>
    <t>110</t>
  </si>
  <si>
    <t>01108010428</t>
  </si>
  <si>
    <t>111</t>
  </si>
  <si>
    <t>01108010225</t>
  </si>
  <si>
    <t>112</t>
  </si>
  <si>
    <t>01108010412</t>
  </si>
  <si>
    <t>113</t>
  </si>
  <si>
    <t>01108010312</t>
  </si>
  <si>
    <t>114</t>
  </si>
  <si>
    <t>01108010508</t>
  </si>
  <si>
    <t>115</t>
  </si>
  <si>
    <t>01108010323</t>
  </si>
  <si>
    <t>116</t>
  </si>
  <si>
    <t>01108010119</t>
  </si>
  <si>
    <t>117</t>
  </si>
  <si>
    <t>01108010424</t>
  </si>
  <si>
    <t>118</t>
  </si>
  <si>
    <t>01108010326</t>
  </si>
  <si>
    <t>119</t>
  </si>
  <si>
    <t>01108010212</t>
  </si>
  <si>
    <t>120</t>
  </si>
  <si>
    <t>01108010420</t>
  </si>
  <si>
    <t>121</t>
  </si>
  <si>
    <t>01108010327</t>
  </si>
  <si>
    <t>122</t>
  </si>
  <si>
    <t>01108010103</t>
  </si>
  <si>
    <t>01108010123</t>
  </si>
  <si>
    <t>01108010125</t>
  </si>
  <si>
    <t>01108010205</t>
  </si>
  <si>
    <t>01108010209</t>
  </si>
  <si>
    <t>01108010218</t>
  </si>
  <si>
    <t>01108010224</t>
  </si>
  <si>
    <t>01108010318</t>
  </si>
  <si>
    <t>01108010422</t>
  </si>
  <si>
    <t>01108010504</t>
  </si>
  <si>
    <t>01108010507</t>
  </si>
  <si>
    <t>01108010514</t>
  </si>
  <si>
    <t>01108010607</t>
  </si>
  <si>
    <t>叶宸霁</t>
  </si>
  <si>
    <t>学前教育2</t>
  </si>
  <si>
    <t>01108010702</t>
  </si>
  <si>
    <t>刘忆</t>
  </si>
  <si>
    <t>01108010520</t>
  </si>
  <si>
    <t>曾丽琴</t>
  </si>
  <si>
    <t>01108010916</t>
  </si>
  <si>
    <t>鄢雨</t>
  </si>
  <si>
    <t>01108010912</t>
  </si>
  <si>
    <t>陈丽莉</t>
  </si>
  <si>
    <t>01108010905</t>
  </si>
  <si>
    <t>王娅倩</t>
  </si>
  <si>
    <t>01108011010</t>
  </si>
  <si>
    <t>刘苏梦</t>
  </si>
  <si>
    <t>01108011029</t>
  </si>
  <si>
    <t>阙舒可</t>
  </si>
  <si>
    <t>01108010814</t>
  </si>
  <si>
    <t>程晨</t>
  </si>
  <si>
    <t>01108010624</t>
  </si>
  <si>
    <t>潘慧</t>
  </si>
  <si>
    <t>01108010929</t>
  </si>
  <si>
    <t>吕龙英</t>
  </si>
  <si>
    <t>01108011105</t>
  </si>
  <si>
    <t>项雨萱</t>
  </si>
  <si>
    <t>01108010921</t>
  </si>
  <si>
    <t>01108011106</t>
  </si>
  <si>
    <t>01108010830</t>
  </si>
  <si>
    <t>01108011002</t>
  </si>
  <si>
    <t>01108010609</t>
  </si>
  <si>
    <t>01108010714</t>
  </si>
  <si>
    <t>01108010606</t>
  </si>
  <si>
    <t>01108010816</t>
  </si>
  <si>
    <t>01108010926</t>
  </si>
  <si>
    <t>01108011023</t>
  </si>
  <si>
    <t>01108010517</t>
  </si>
  <si>
    <t>01108011114</t>
  </si>
  <si>
    <t>01108010801</t>
  </si>
  <si>
    <t>01108010822</t>
  </si>
  <si>
    <t>01108010720</t>
  </si>
  <si>
    <t>01108010726</t>
  </si>
  <si>
    <t>01108010805</t>
  </si>
  <si>
    <t>01108010803</t>
  </si>
  <si>
    <t>01108010717</t>
  </si>
  <si>
    <t>01108011113</t>
  </si>
  <si>
    <t>01108011021</t>
  </si>
  <si>
    <t>01108011109</t>
  </si>
  <si>
    <t>01108011116</t>
  </si>
  <si>
    <t>01108010608</t>
  </si>
  <si>
    <t>01108011120</t>
  </si>
  <si>
    <t>01108010913</t>
  </si>
  <si>
    <t>01108010518</t>
  </si>
  <si>
    <t>01108011121</t>
  </si>
  <si>
    <t>01108011025</t>
  </si>
  <si>
    <t>01108010821</t>
  </si>
  <si>
    <t>01108011024</t>
  </si>
  <si>
    <t>01108010924</t>
  </si>
  <si>
    <t>01108010708</t>
  </si>
  <si>
    <t>01108010622</t>
  </si>
  <si>
    <t>01108010908</t>
  </si>
  <si>
    <t>01108011022</t>
  </si>
  <si>
    <t>01108010930</t>
  </si>
  <si>
    <t>01108010727</t>
  </si>
  <si>
    <t>01108011013</t>
  </si>
  <si>
    <t>01108010925</t>
  </si>
  <si>
    <t>01108010728</t>
  </si>
  <si>
    <t>01108010901</t>
  </si>
  <si>
    <t>01108010806</t>
  </si>
  <si>
    <t>01108011004</t>
  </si>
  <si>
    <t>01108010715</t>
  </si>
  <si>
    <t>01108010819</t>
  </si>
  <si>
    <t>01108011107</t>
  </si>
  <si>
    <t>01108010811</t>
  </si>
  <si>
    <t>01108011124</t>
  </si>
  <si>
    <t>01108010712</t>
  </si>
  <si>
    <t>01108010928</t>
  </si>
  <si>
    <t>01108011119</t>
  </si>
  <si>
    <t>01108010709</t>
  </si>
  <si>
    <t>01108011128</t>
  </si>
  <si>
    <t>01108010730</t>
  </si>
  <si>
    <t>01108010804</t>
  </si>
  <si>
    <t>01108010618</t>
  </si>
  <si>
    <t>01108010710</t>
  </si>
  <si>
    <t>01108010809</t>
  </si>
  <si>
    <t>01108010810</t>
  </si>
  <si>
    <t>01108011101</t>
  </si>
  <si>
    <t>01108010515</t>
  </si>
  <si>
    <t>01108010815</t>
  </si>
  <si>
    <t>01108010721</t>
  </si>
  <si>
    <t>01108011108</t>
  </si>
  <si>
    <t>01108011104</t>
  </si>
  <si>
    <t>01108010828</t>
  </si>
  <si>
    <t>01108011018</t>
  </si>
  <si>
    <t>01108010825</t>
  </si>
  <si>
    <t>01108010616</t>
  </si>
  <si>
    <t>82</t>
  </si>
  <si>
    <t>01108010820</t>
  </si>
  <si>
    <t>01108010826</t>
  </si>
  <si>
    <t>01108011014</t>
  </si>
  <si>
    <t>01108011117</t>
  </si>
  <si>
    <t>01108011028</t>
  </si>
  <si>
    <t>01108010705</t>
  </si>
  <si>
    <t>01108010628</t>
  </si>
  <si>
    <t>01108011006</t>
  </si>
  <si>
    <t>01108010808</t>
  </si>
  <si>
    <t>01108011005</t>
  </si>
  <si>
    <t>01108010823</t>
  </si>
  <si>
    <t>01108010818</t>
  </si>
  <si>
    <t>01108010620</t>
  </si>
  <si>
    <t>01108010910</t>
  </si>
  <si>
    <t>01108010703</t>
  </si>
  <si>
    <t>01108010813</t>
  </si>
  <si>
    <t>01108011012</t>
  </si>
  <si>
    <t>01108011102</t>
  </si>
  <si>
    <t>01108010630</t>
  </si>
  <si>
    <t>01108010611</t>
  </si>
  <si>
    <t>01108010920</t>
  </si>
  <si>
    <t>01108011026</t>
  </si>
  <si>
    <t>01108011129</t>
  </si>
  <si>
    <t>01108010605</t>
  </si>
  <si>
    <t>01108010919</t>
  </si>
  <si>
    <t>01108010812</t>
  </si>
  <si>
    <t>01108010602</t>
  </si>
  <si>
    <t>01108010904</t>
  </si>
  <si>
    <t>01108011017</t>
  </si>
  <si>
    <t>01108011126</t>
  </si>
  <si>
    <t>01108010922</t>
  </si>
  <si>
    <t>01108010719</t>
  </si>
  <si>
    <t>01108011011</t>
  </si>
  <si>
    <t>01108010601</t>
  </si>
  <si>
    <t>01108010903</t>
  </si>
  <si>
    <t>01108011127</t>
  </si>
  <si>
    <t>01108010718</t>
  </si>
  <si>
    <t>01108010915</t>
  </si>
  <si>
    <t>01108010612</t>
  </si>
  <si>
    <t>01108010629</t>
  </si>
  <si>
    <t>01108010829</t>
  </si>
  <si>
    <t>123</t>
  </si>
  <si>
    <t>01108011001</t>
  </si>
  <si>
    <t>124</t>
  </si>
  <si>
    <t>01108010827</t>
  </si>
  <si>
    <t>125</t>
  </si>
  <si>
    <t>01108010906</t>
  </si>
  <si>
    <t>126</t>
  </si>
  <si>
    <t>01108010902</t>
  </si>
  <si>
    <t>127</t>
  </si>
  <si>
    <t>01108011003</t>
  </si>
  <si>
    <t>01108010911</t>
  </si>
  <si>
    <t>129</t>
  </si>
  <si>
    <t>01108010619</t>
  </si>
  <si>
    <t>130</t>
  </si>
  <si>
    <t>01108010918</t>
  </si>
  <si>
    <t>131</t>
  </si>
  <si>
    <t>01108010701</t>
  </si>
  <si>
    <t>132</t>
  </si>
  <si>
    <t>01108010610</t>
  </si>
  <si>
    <t>133</t>
  </si>
  <si>
    <t>01108011122</t>
  </si>
  <si>
    <t>134</t>
  </si>
  <si>
    <t>01108011125</t>
  </si>
  <si>
    <t>135</t>
  </si>
  <si>
    <t>01108010626</t>
  </si>
  <si>
    <t>136</t>
  </si>
  <si>
    <t>01108011019</t>
  </si>
  <si>
    <t>137</t>
  </si>
  <si>
    <t>01108010927</t>
  </si>
  <si>
    <t>138</t>
  </si>
  <si>
    <t>01108010909</t>
  </si>
  <si>
    <t>139</t>
  </si>
  <si>
    <t>01108010627</t>
  </si>
  <si>
    <t>140</t>
  </si>
  <si>
    <t>01108011123</t>
  </si>
  <si>
    <t>141</t>
  </si>
  <si>
    <t>01108010716</t>
  </si>
  <si>
    <t>142</t>
  </si>
  <si>
    <t>01108011007</t>
  </si>
  <si>
    <t>143</t>
  </si>
  <si>
    <t>01108010824</t>
  </si>
  <si>
    <t>144</t>
  </si>
  <si>
    <t>01108010707</t>
  </si>
  <si>
    <t>145</t>
  </si>
  <si>
    <t>01108011015</t>
  </si>
  <si>
    <t>146</t>
  </si>
  <si>
    <t>01108011112</t>
  </si>
  <si>
    <t>147</t>
  </si>
  <si>
    <t>01108010625</t>
  </si>
  <si>
    <t>148</t>
  </si>
  <si>
    <t>01108010907</t>
  </si>
  <si>
    <t>149</t>
  </si>
  <si>
    <t>01108010722</t>
  </si>
  <si>
    <t>150</t>
  </si>
  <si>
    <t>01108010923</t>
  </si>
  <si>
    <t>151</t>
  </si>
  <si>
    <t>01108010713</t>
  </si>
  <si>
    <t>152</t>
  </si>
  <si>
    <t>01108011110</t>
  </si>
  <si>
    <t>153</t>
  </si>
  <si>
    <t>01108011008</t>
  </si>
  <si>
    <t>154</t>
  </si>
  <si>
    <t>01108011009</t>
  </si>
  <si>
    <t>155</t>
  </si>
  <si>
    <t>01108011115</t>
  </si>
  <si>
    <t>156</t>
  </si>
  <si>
    <t>01108010724</t>
  </si>
  <si>
    <t>157</t>
  </si>
  <si>
    <t>01108010704</t>
  </si>
  <si>
    <t>158</t>
  </si>
  <si>
    <t>01108011016</t>
  </si>
  <si>
    <t>159</t>
  </si>
  <si>
    <t>01108011111</t>
  </si>
  <si>
    <t>160</t>
  </si>
  <si>
    <t>01108011103</t>
  </si>
  <si>
    <t>161</t>
  </si>
  <si>
    <t>01108010807</t>
  </si>
  <si>
    <t>162</t>
  </si>
  <si>
    <t>01108010615</t>
  </si>
  <si>
    <t>163</t>
  </si>
  <si>
    <t>01108010817</t>
  </si>
  <si>
    <t>164</t>
  </si>
  <si>
    <t>01108010613</t>
  </si>
  <si>
    <t>165</t>
  </si>
  <si>
    <t>01108011130</t>
  </si>
  <si>
    <t>166</t>
  </si>
  <si>
    <t>01108011118</t>
  </si>
  <si>
    <t>167</t>
  </si>
  <si>
    <t>01108010603</t>
  </si>
  <si>
    <t>168</t>
  </si>
  <si>
    <t>01108010521</t>
  </si>
  <si>
    <t>169</t>
  </si>
  <si>
    <t>01108010723</t>
  </si>
  <si>
    <t>170</t>
  </si>
  <si>
    <t>01108010623</t>
  </si>
  <si>
    <t>171</t>
  </si>
  <si>
    <t>01108010802</t>
  </si>
  <si>
    <t>172</t>
  </si>
  <si>
    <t>01108010516</t>
  </si>
  <si>
    <t>01108010519</t>
  </si>
  <si>
    <t>01108010604</t>
  </si>
  <si>
    <t>01108010614</t>
  </si>
  <si>
    <t>01108010617</t>
  </si>
  <si>
    <t>01108010621</t>
  </si>
  <si>
    <t>01108010706</t>
  </si>
  <si>
    <t>01108010711</t>
  </si>
  <si>
    <t>01108010725</t>
  </si>
  <si>
    <t>01108010729</t>
  </si>
  <si>
    <t>01108010914</t>
  </si>
  <si>
    <t>01108010917</t>
  </si>
  <si>
    <t>01108011020</t>
  </si>
  <si>
    <t>01108011027</t>
  </si>
  <si>
    <t>01108011030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</si>
</sst>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8"/>
      <color theme="1"/>
      <name val="黑体"/>
      <charset val="134"/>
    </font>
    <font>
      <b/>
      <sz val="11"/>
      <color theme="1"/>
      <name val="宋体"/>
      <charset val="134"/>
    </font>
    <font>
      <sz val="11"/>
      <color indexed="8"/>
      <name val="宋体"/>
      <charset val="134"/>
    </font>
    <font>
      <b/>
      <sz val="24"/>
      <color theme="1"/>
      <name val="黑体"/>
      <charset val="134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gradientFill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6" fillId="1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2" fillId="19" borderId="8" applyNumberFormat="0" applyAlignment="0" applyProtection="0">
      <alignment vertical="center"/>
    </xf>
    <xf numFmtId="0" fontId="17" fillId="19" borderId="5" applyNumberFormat="0" applyAlignment="0" applyProtection="0">
      <alignment vertical="center"/>
    </xf>
    <xf numFmtId="0" fontId="13" fillId="10" borderId="4" applyNumberFormat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0" fillId="0" borderId="0" xfId="0" applyNumberFormat="1" applyFont="1" applyFill="1" applyBorder="1" applyAlignment="1" applyProtection="1">
      <alignment horizontal="center" vertical="center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324"/>
  <sheetViews>
    <sheetView tabSelected="1" topLeftCell="A299" workbookViewId="0">
      <selection activeCell="F326" sqref="F326"/>
    </sheetView>
  </sheetViews>
  <sheetFormatPr defaultColWidth="9" defaultRowHeight="18" customHeight="1"/>
  <cols>
    <col min="1" max="1" width="13.375" style="1" customWidth="1"/>
    <col min="2" max="2" width="12.5" style="2" customWidth="1"/>
    <col min="3" max="3" width="9.75" style="2" customWidth="1"/>
    <col min="4" max="4" width="13.875" style="3" customWidth="1"/>
    <col min="5" max="5" width="14" style="4" customWidth="1"/>
    <col min="6" max="6" width="15.875" style="3" customWidth="1"/>
    <col min="7" max="7" width="13.5" style="4" customWidth="1"/>
    <col min="8" max="8" width="10.75" style="4" customWidth="1"/>
    <col min="9" max="9" width="5.375" style="3" customWidth="1"/>
    <col min="10" max="10" width="9" style="1"/>
    <col min="11" max="11" width="7.125" style="1" customWidth="1"/>
    <col min="12" max="12" width="6.625" style="1" customWidth="1"/>
    <col min="13" max="16382" width="9" style="1"/>
    <col min="16383" max="16384" width="9" style="5"/>
  </cols>
  <sheetData>
    <row r="1" s="1" customFormat="1" ht="64.5" customHeight="1" spans="1:12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="1" customFormat="1" ht="33" customHeight="1" spans="1:12">
      <c r="A2" s="7" t="s">
        <v>1</v>
      </c>
      <c r="B2" s="7" t="s">
        <v>2</v>
      </c>
      <c r="C2" s="8" t="s">
        <v>3</v>
      </c>
      <c r="D2" s="9" t="s">
        <v>4</v>
      </c>
      <c r="E2" s="10" t="s">
        <v>5</v>
      </c>
      <c r="F2" s="9" t="s">
        <v>6</v>
      </c>
      <c r="G2" s="10" t="s">
        <v>7</v>
      </c>
      <c r="H2" s="10" t="s">
        <v>8</v>
      </c>
      <c r="I2" s="9" t="s">
        <v>9</v>
      </c>
      <c r="J2" s="7" t="s">
        <v>10</v>
      </c>
      <c r="K2" s="7" t="s">
        <v>11</v>
      </c>
      <c r="L2" s="7" t="s">
        <v>12</v>
      </c>
    </row>
    <row r="3" s="1" customFormat="1" customHeight="1" spans="1:12">
      <c r="A3" s="11" t="s">
        <v>13</v>
      </c>
      <c r="B3" s="12" t="s">
        <v>14</v>
      </c>
      <c r="C3" s="12" t="s">
        <v>15</v>
      </c>
      <c r="D3" s="13">
        <v>83</v>
      </c>
      <c r="E3" s="13">
        <f t="shared" ref="E3:E66" si="0">D3*0.4</f>
        <v>33.2</v>
      </c>
      <c r="F3" s="13">
        <v>87.3</v>
      </c>
      <c r="G3" s="13">
        <f t="shared" ref="G3:G66" si="1">F3*0.6</f>
        <v>52.38</v>
      </c>
      <c r="H3" s="13">
        <f t="shared" ref="H3:H66" si="2">E3+G3</f>
        <v>85.58</v>
      </c>
      <c r="I3" s="15" t="s">
        <v>16</v>
      </c>
      <c r="J3" s="14" t="s">
        <v>17</v>
      </c>
      <c r="K3" s="14" t="s">
        <v>17</v>
      </c>
      <c r="L3" s="14"/>
    </row>
    <row r="4" s="1" customFormat="1" customHeight="1" spans="1:12">
      <c r="A4" s="11" t="s">
        <v>18</v>
      </c>
      <c r="B4" s="12" t="s">
        <v>19</v>
      </c>
      <c r="C4" s="12" t="s">
        <v>15</v>
      </c>
      <c r="D4" s="13">
        <v>82.5</v>
      </c>
      <c r="E4" s="13">
        <f t="shared" si="0"/>
        <v>33</v>
      </c>
      <c r="F4" s="13">
        <v>87.3</v>
      </c>
      <c r="G4" s="13">
        <f t="shared" si="1"/>
        <v>52.38</v>
      </c>
      <c r="H4" s="13">
        <f t="shared" si="2"/>
        <v>85.38</v>
      </c>
      <c r="I4" s="11" t="s">
        <v>20</v>
      </c>
      <c r="J4" s="14" t="s">
        <v>17</v>
      </c>
      <c r="K4" s="14" t="s">
        <v>17</v>
      </c>
      <c r="L4" s="14"/>
    </row>
    <row r="5" s="1" customFormat="1" customHeight="1" spans="1:12">
      <c r="A5" s="11" t="s">
        <v>21</v>
      </c>
      <c r="B5" s="12" t="s">
        <v>22</v>
      </c>
      <c r="C5" s="12" t="s">
        <v>15</v>
      </c>
      <c r="D5" s="13">
        <v>84.4</v>
      </c>
      <c r="E5" s="13">
        <f t="shared" si="0"/>
        <v>33.76</v>
      </c>
      <c r="F5" s="13">
        <v>85.4</v>
      </c>
      <c r="G5" s="13">
        <f t="shared" si="1"/>
        <v>51.24</v>
      </c>
      <c r="H5" s="13">
        <f t="shared" si="2"/>
        <v>85</v>
      </c>
      <c r="I5" s="15" t="s">
        <v>23</v>
      </c>
      <c r="J5" s="14" t="s">
        <v>17</v>
      </c>
      <c r="K5" s="14" t="s">
        <v>17</v>
      </c>
      <c r="L5" s="14"/>
    </row>
    <row r="6" s="1" customFormat="1" customHeight="1" spans="1:12">
      <c r="A6" s="11" t="s">
        <v>24</v>
      </c>
      <c r="B6" s="12" t="s">
        <v>25</v>
      </c>
      <c r="C6" s="12" t="s">
        <v>15</v>
      </c>
      <c r="D6" s="13">
        <v>82.8</v>
      </c>
      <c r="E6" s="13">
        <f t="shared" si="0"/>
        <v>33.12</v>
      </c>
      <c r="F6" s="13">
        <v>85.5</v>
      </c>
      <c r="G6" s="13">
        <f t="shared" si="1"/>
        <v>51.3</v>
      </c>
      <c r="H6" s="13">
        <f t="shared" si="2"/>
        <v>84.42</v>
      </c>
      <c r="I6" s="15" t="s">
        <v>26</v>
      </c>
      <c r="J6" s="14" t="s">
        <v>17</v>
      </c>
      <c r="K6" s="14" t="s">
        <v>17</v>
      </c>
      <c r="L6" s="14"/>
    </row>
    <row r="7" s="1" customFormat="1" customHeight="1" spans="1:12">
      <c r="A7" s="11" t="s">
        <v>27</v>
      </c>
      <c r="B7" s="12" t="s">
        <v>28</v>
      </c>
      <c r="C7" s="12" t="s">
        <v>15</v>
      </c>
      <c r="D7" s="13">
        <v>81.8</v>
      </c>
      <c r="E7" s="13">
        <f t="shared" si="0"/>
        <v>32.72</v>
      </c>
      <c r="F7" s="13">
        <v>86</v>
      </c>
      <c r="G7" s="13">
        <f t="shared" si="1"/>
        <v>51.6</v>
      </c>
      <c r="H7" s="13">
        <f t="shared" si="2"/>
        <v>84.32</v>
      </c>
      <c r="I7" s="11" t="s">
        <v>29</v>
      </c>
      <c r="J7" s="14" t="s">
        <v>17</v>
      </c>
      <c r="K7" s="14" t="s">
        <v>17</v>
      </c>
      <c r="L7" s="14"/>
    </row>
    <row r="8" s="1" customFormat="1" customHeight="1" spans="1:12">
      <c r="A8" s="11" t="s">
        <v>30</v>
      </c>
      <c r="B8" s="12" t="s">
        <v>31</v>
      </c>
      <c r="C8" s="12" t="s">
        <v>15</v>
      </c>
      <c r="D8" s="13">
        <v>81.3</v>
      </c>
      <c r="E8" s="13">
        <f t="shared" si="0"/>
        <v>32.52</v>
      </c>
      <c r="F8" s="13">
        <v>85.3</v>
      </c>
      <c r="G8" s="13">
        <f t="shared" si="1"/>
        <v>51.18</v>
      </c>
      <c r="H8" s="13">
        <f t="shared" si="2"/>
        <v>83.7</v>
      </c>
      <c r="I8" s="15" t="s">
        <v>32</v>
      </c>
      <c r="J8" s="14" t="s">
        <v>17</v>
      </c>
      <c r="K8" s="14" t="s">
        <v>17</v>
      </c>
      <c r="L8" s="14"/>
    </row>
    <row r="9" s="1" customFormat="1" customHeight="1" spans="1:12">
      <c r="A9" s="11" t="s">
        <v>33</v>
      </c>
      <c r="B9" s="12" t="s">
        <v>34</v>
      </c>
      <c r="C9" s="12" t="s">
        <v>15</v>
      </c>
      <c r="D9" s="13">
        <v>84.3</v>
      </c>
      <c r="E9" s="13">
        <f t="shared" si="0"/>
        <v>33.72</v>
      </c>
      <c r="F9" s="13">
        <v>82.8</v>
      </c>
      <c r="G9" s="13">
        <f t="shared" si="1"/>
        <v>49.68</v>
      </c>
      <c r="H9" s="13">
        <f t="shared" si="2"/>
        <v>83.4</v>
      </c>
      <c r="I9" s="15" t="s">
        <v>35</v>
      </c>
      <c r="J9" s="14" t="s">
        <v>17</v>
      </c>
      <c r="K9" s="14" t="s">
        <v>17</v>
      </c>
      <c r="L9" s="14"/>
    </row>
    <row r="10" s="1" customFormat="1" customHeight="1" spans="1:12">
      <c r="A10" s="14" t="s">
        <v>36</v>
      </c>
      <c r="B10" s="14" t="s">
        <v>37</v>
      </c>
      <c r="C10" s="14" t="s">
        <v>15</v>
      </c>
      <c r="D10" s="13">
        <v>78.8</v>
      </c>
      <c r="E10" s="13">
        <f t="shared" si="0"/>
        <v>31.52</v>
      </c>
      <c r="F10" s="13">
        <v>86.4</v>
      </c>
      <c r="G10" s="13">
        <f t="shared" si="1"/>
        <v>51.84</v>
      </c>
      <c r="H10" s="13">
        <f t="shared" si="2"/>
        <v>83.36</v>
      </c>
      <c r="I10" s="11" t="s">
        <v>38</v>
      </c>
      <c r="J10" s="14" t="s">
        <v>17</v>
      </c>
      <c r="K10" s="14" t="s">
        <v>17</v>
      </c>
      <c r="L10" s="14"/>
    </row>
    <row r="11" s="1" customFormat="1" customHeight="1" spans="1:18">
      <c r="A11" s="14" t="s">
        <v>39</v>
      </c>
      <c r="B11" s="14" t="s">
        <v>40</v>
      </c>
      <c r="C11" s="14" t="s">
        <v>15</v>
      </c>
      <c r="D11" s="13">
        <v>75.8</v>
      </c>
      <c r="E11" s="13">
        <f t="shared" si="0"/>
        <v>30.32</v>
      </c>
      <c r="F11" s="13">
        <v>87.9</v>
      </c>
      <c r="G11" s="13">
        <f t="shared" si="1"/>
        <v>52.74</v>
      </c>
      <c r="H11" s="13">
        <f t="shared" si="2"/>
        <v>83.06</v>
      </c>
      <c r="I11" s="15" t="s">
        <v>41</v>
      </c>
      <c r="J11" s="14" t="s">
        <v>17</v>
      </c>
      <c r="K11" s="14" t="s">
        <v>17</v>
      </c>
      <c r="L11" s="14"/>
      <c r="M11" s="16"/>
      <c r="N11" s="16"/>
      <c r="O11" s="16"/>
      <c r="P11" s="16"/>
      <c r="Q11" s="16"/>
      <c r="R11" s="16"/>
    </row>
    <row r="12" s="1" customFormat="1" customHeight="1" spans="1:12">
      <c r="A12" s="11" t="s">
        <v>42</v>
      </c>
      <c r="B12" s="12" t="s">
        <v>43</v>
      </c>
      <c r="C12" s="12" t="s">
        <v>15</v>
      </c>
      <c r="D12" s="13">
        <v>76.3</v>
      </c>
      <c r="E12" s="13">
        <f t="shared" si="0"/>
        <v>30.52</v>
      </c>
      <c r="F12" s="13">
        <v>87.5</v>
      </c>
      <c r="G12" s="13">
        <f t="shared" si="1"/>
        <v>52.5</v>
      </c>
      <c r="H12" s="13">
        <f t="shared" si="2"/>
        <v>83.02</v>
      </c>
      <c r="I12" s="15" t="s">
        <v>44</v>
      </c>
      <c r="J12" s="14" t="s">
        <v>17</v>
      </c>
      <c r="K12" s="14" t="s">
        <v>17</v>
      </c>
      <c r="L12" s="14"/>
    </row>
    <row r="13" s="1" customFormat="1" customHeight="1" spans="1:12">
      <c r="A13" s="11" t="s">
        <v>45</v>
      </c>
      <c r="B13" s="12" t="s">
        <v>46</v>
      </c>
      <c r="C13" s="12" t="s">
        <v>15</v>
      </c>
      <c r="D13" s="13">
        <v>77.6</v>
      </c>
      <c r="E13" s="13">
        <f t="shared" si="0"/>
        <v>31.04</v>
      </c>
      <c r="F13" s="13">
        <v>86.2</v>
      </c>
      <c r="G13" s="13">
        <f t="shared" si="1"/>
        <v>51.72</v>
      </c>
      <c r="H13" s="13">
        <f t="shared" si="2"/>
        <v>82.76</v>
      </c>
      <c r="I13" s="11" t="s">
        <v>47</v>
      </c>
      <c r="J13" s="14" t="s">
        <v>17</v>
      </c>
      <c r="K13" s="14" t="s">
        <v>17</v>
      </c>
      <c r="L13" s="14"/>
    </row>
    <row r="14" s="1" customFormat="1" customHeight="1" spans="1:12">
      <c r="A14" s="11" t="s">
        <v>48</v>
      </c>
      <c r="B14" s="12" t="s">
        <v>49</v>
      </c>
      <c r="C14" s="12" t="s">
        <v>15</v>
      </c>
      <c r="D14" s="13">
        <v>79.9</v>
      </c>
      <c r="E14" s="13">
        <f t="shared" si="0"/>
        <v>31.96</v>
      </c>
      <c r="F14" s="13">
        <v>84.4</v>
      </c>
      <c r="G14" s="13">
        <f t="shared" si="1"/>
        <v>50.64</v>
      </c>
      <c r="H14" s="13">
        <f t="shared" si="2"/>
        <v>82.6</v>
      </c>
      <c r="I14" s="15" t="s">
        <v>50</v>
      </c>
      <c r="J14" s="14" t="s">
        <v>17</v>
      </c>
      <c r="K14" s="14" t="s">
        <v>17</v>
      </c>
      <c r="L14" s="14"/>
    </row>
    <row r="15" s="1" customFormat="1" customHeight="1" spans="1:12">
      <c r="A15" s="11" t="s">
        <v>51</v>
      </c>
      <c r="B15" s="12" t="s">
        <v>52</v>
      </c>
      <c r="C15" s="12" t="s">
        <v>15</v>
      </c>
      <c r="D15" s="13">
        <v>77.6</v>
      </c>
      <c r="E15" s="13">
        <f t="shared" si="0"/>
        <v>31.04</v>
      </c>
      <c r="F15" s="13">
        <v>83.8</v>
      </c>
      <c r="G15" s="13">
        <f t="shared" si="1"/>
        <v>50.28</v>
      </c>
      <c r="H15" s="13">
        <f t="shared" si="2"/>
        <v>81.32</v>
      </c>
      <c r="I15" s="15" t="s">
        <v>53</v>
      </c>
      <c r="J15" s="14" t="s">
        <v>17</v>
      </c>
      <c r="K15" s="14" t="s">
        <v>17</v>
      </c>
      <c r="L15" s="14"/>
    </row>
    <row r="16" s="1" customFormat="1" customHeight="1" spans="1:12">
      <c r="A16" s="11" t="s">
        <v>54</v>
      </c>
      <c r="B16" s="12" t="s">
        <v>55</v>
      </c>
      <c r="C16" s="12" t="s">
        <v>15</v>
      </c>
      <c r="D16" s="13">
        <v>70.2</v>
      </c>
      <c r="E16" s="13">
        <f t="shared" si="0"/>
        <v>28.08</v>
      </c>
      <c r="F16" s="13">
        <v>88.1</v>
      </c>
      <c r="G16" s="13">
        <f t="shared" si="1"/>
        <v>52.86</v>
      </c>
      <c r="H16" s="13">
        <f t="shared" si="2"/>
        <v>80.94</v>
      </c>
      <c r="I16" s="11" t="s">
        <v>56</v>
      </c>
      <c r="J16" s="14" t="s">
        <v>17</v>
      </c>
      <c r="K16" s="14" t="s">
        <v>17</v>
      </c>
      <c r="L16" s="14"/>
    </row>
    <row r="17" s="1" customFormat="1" customHeight="1" spans="1:12">
      <c r="A17" s="11" t="s">
        <v>57</v>
      </c>
      <c r="B17" s="12" t="s">
        <v>58</v>
      </c>
      <c r="C17" s="12" t="s">
        <v>15</v>
      </c>
      <c r="D17" s="13">
        <v>78.3</v>
      </c>
      <c r="E17" s="13">
        <f t="shared" si="0"/>
        <v>31.32</v>
      </c>
      <c r="F17" s="13">
        <v>82.1</v>
      </c>
      <c r="G17" s="13">
        <f t="shared" si="1"/>
        <v>49.26</v>
      </c>
      <c r="H17" s="13">
        <f t="shared" si="2"/>
        <v>80.58</v>
      </c>
      <c r="I17" s="15" t="s">
        <v>59</v>
      </c>
      <c r="J17" s="14" t="s">
        <v>17</v>
      </c>
      <c r="K17" s="14" t="s">
        <v>17</v>
      </c>
      <c r="L17" s="14"/>
    </row>
    <row r="18" s="1" customFormat="1" customHeight="1" spans="1:12">
      <c r="A18" s="11" t="s">
        <v>60</v>
      </c>
      <c r="B18" s="12" t="s">
        <v>61</v>
      </c>
      <c r="C18" s="12" t="s">
        <v>15</v>
      </c>
      <c r="D18" s="13">
        <v>76.9</v>
      </c>
      <c r="E18" s="13">
        <f t="shared" si="0"/>
        <v>30.76</v>
      </c>
      <c r="F18" s="13">
        <v>82.9</v>
      </c>
      <c r="G18" s="13">
        <f t="shared" si="1"/>
        <v>49.74</v>
      </c>
      <c r="H18" s="13">
        <f t="shared" si="2"/>
        <v>80.5</v>
      </c>
      <c r="I18" s="15" t="s">
        <v>62</v>
      </c>
      <c r="J18" s="14" t="s">
        <v>17</v>
      </c>
      <c r="K18" s="14" t="s">
        <v>17</v>
      </c>
      <c r="L18" s="14"/>
    </row>
    <row r="19" s="1" customFormat="1" customHeight="1" spans="1:12">
      <c r="A19" s="11" t="s">
        <v>63</v>
      </c>
      <c r="B19" s="12" t="s">
        <v>64</v>
      </c>
      <c r="C19" s="12" t="s">
        <v>15</v>
      </c>
      <c r="D19" s="13">
        <v>72.2</v>
      </c>
      <c r="E19" s="13">
        <f t="shared" si="0"/>
        <v>28.88</v>
      </c>
      <c r="F19" s="13">
        <v>86</v>
      </c>
      <c r="G19" s="13">
        <f t="shared" si="1"/>
        <v>51.6</v>
      </c>
      <c r="H19" s="13">
        <f t="shared" si="2"/>
        <v>80.48</v>
      </c>
      <c r="I19" s="11" t="s">
        <v>65</v>
      </c>
      <c r="J19" s="14" t="s">
        <v>17</v>
      </c>
      <c r="K19" s="14" t="s">
        <v>17</v>
      </c>
      <c r="L19" s="14"/>
    </row>
    <row r="20" s="1" customFormat="1" customHeight="1" spans="1:12">
      <c r="A20" s="11" t="s">
        <v>66</v>
      </c>
      <c r="B20" s="12" t="s">
        <v>67</v>
      </c>
      <c r="C20" s="12" t="s">
        <v>15</v>
      </c>
      <c r="D20" s="13">
        <v>77.1</v>
      </c>
      <c r="E20" s="13">
        <f t="shared" si="0"/>
        <v>30.84</v>
      </c>
      <c r="F20" s="13">
        <v>82.7</v>
      </c>
      <c r="G20" s="13">
        <f t="shared" si="1"/>
        <v>49.62</v>
      </c>
      <c r="H20" s="13">
        <f t="shared" si="2"/>
        <v>80.46</v>
      </c>
      <c r="I20" s="15" t="s">
        <v>68</v>
      </c>
      <c r="J20" s="14" t="s">
        <v>17</v>
      </c>
      <c r="K20" s="14" t="s">
        <v>17</v>
      </c>
      <c r="L20" s="14"/>
    </row>
    <row r="21" s="1" customFormat="1" customHeight="1" spans="1:12">
      <c r="A21" s="11" t="s">
        <v>69</v>
      </c>
      <c r="B21" s="12" t="s">
        <v>70</v>
      </c>
      <c r="C21" s="12" t="s">
        <v>15</v>
      </c>
      <c r="D21" s="13">
        <v>73.6</v>
      </c>
      <c r="E21" s="13">
        <f t="shared" si="0"/>
        <v>29.44</v>
      </c>
      <c r="F21" s="13">
        <v>84.8</v>
      </c>
      <c r="G21" s="13">
        <f t="shared" si="1"/>
        <v>50.88</v>
      </c>
      <c r="H21" s="13">
        <f t="shared" si="2"/>
        <v>80.32</v>
      </c>
      <c r="I21" s="15" t="s">
        <v>71</v>
      </c>
      <c r="J21" s="14" t="s">
        <v>17</v>
      </c>
      <c r="K21" s="14" t="s">
        <v>17</v>
      </c>
      <c r="L21" s="14"/>
    </row>
    <row r="22" s="1" customFormat="1" customHeight="1" spans="1:12">
      <c r="A22" s="11" t="s">
        <v>72</v>
      </c>
      <c r="B22" s="12" t="s">
        <v>73</v>
      </c>
      <c r="C22" s="12" t="s">
        <v>15</v>
      </c>
      <c r="D22" s="13">
        <v>74.7</v>
      </c>
      <c r="E22" s="13">
        <f t="shared" si="0"/>
        <v>29.88</v>
      </c>
      <c r="F22" s="13">
        <v>83.6</v>
      </c>
      <c r="G22" s="13">
        <f t="shared" si="1"/>
        <v>50.16</v>
      </c>
      <c r="H22" s="13">
        <f t="shared" si="2"/>
        <v>80.04</v>
      </c>
      <c r="I22" s="11" t="s">
        <v>74</v>
      </c>
      <c r="J22" s="14" t="s">
        <v>17</v>
      </c>
      <c r="K22" s="14" t="s">
        <v>17</v>
      </c>
      <c r="L22" s="14"/>
    </row>
    <row r="23" s="1" customFormat="1" customHeight="1" spans="1:12">
      <c r="A23" s="11" t="s">
        <v>75</v>
      </c>
      <c r="B23" s="12" t="s">
        <v>76</v>
      </c>
      <c r="C23" s="12" t="s">
        <v>15</v>
      </c>
      <c r="D23" s="13">
        <v>75.9</v>
      </c>
      <c r="E23" s="13">
        <f t="shared" si="0"/>
        <v>30.36</v>
      </c>
      <c r="F23" s="13">
        <v>81.2</v>
      </c>
      <c r="G23" s="13">
        <f t="shared" si="1"/>
        <v>48.72</v>
      </c>
      <c r="H23" s="13">
        <f t="shared" si="2"/>
        <v>79.08</v>
      </c>
      <c r="I23" s="15" t="s">
        <v>77</v>
      </c>
      <c r="J23" s="14" t="s">
        <v>17</v>
      </c>
      <c r="K23" s="14" t="s">
        <v>17</v>
      </c>
      <c r="L23" s="14"/>
    </row>
    <row r="24" s="1" customFormat="1" customHeight="1" spans="1:12">
      <c r="A24" s="11" t="s">
        <v>78</v>
      </c>
      <c r="B24" s="12" t="s">
        <v>79</v>
      </c>
      <c r="C24" s="12" t="s">
        <v>15</v>
      </c>
      <c r="D24" s="13">
        <v>73</v>
      </c>
      <c r="E24" s="13">
        <f t="shared" si="0"/>
        <v>29.2</v>
      </c>
      <c r="F24" s="13">
        <v>83</v>
      </c>
      <c r="G24" s="13">
        <f t="shared" si="1"/>
        <v>49.8</v>
      </c>
      <c r="H24" s="13">
        <f t="shared" si="2"/>
        <v>79</v>
      </c>
      <c r="I24" s="15" t="s">
        <v>80</v>
      </c>
      <c r="J24" s="14" t="s">
        <v>17</v>
      </c>
      <c r="K24" s="14" t="s">
        <v>17</v>
      </c>
      <c r="L24" s="14"/>
    </row>
    <row r="25" s="1" customFormat="1" customHeight="1" spans="1:12">
      <c r="A25" s="11" t="s">
        <v>81</v>
      </c>
      <c r="B25" s="12" t="s">
        <v>82</v>
      </c>
      <c r="C25" s="12" t="s">
        <v>15</v>
      </c>
      <c r="D25" s="13">
        <v>69.6</v>
      </c>
      <c r="E25" s="13">
        <f t="shared" si="0"/>
        <v>27.84</v>
      </c>
      <c r="F25" s="13">
        <v>84.6</v>
      </c>
      <c r="G25" s="13">
        <f t="shared" si="1"/>
        <v>50.76</v>
      </c>
      <c r="H25" s="13">
        <f t="shared" si="2"/>
        <v>78.6</v>
      </c>
      <c r="I25" s="11" t="s">
        <v>83</v>
      </c>
      <c r="J25" s="14" t="s">
        <v>17</v>
      </c>
      <c r="K25" s="14" t="s">
        <v>17</v>
      </c>
      <c r="L25" s="14"/>
    </row>
    <row r="26" s="1" customFormat="1" customHeight="1" spans="1:12">
      <c r="A26" s="11" t="s">
        <v>84</v>
      </c>
      <c r="B26" s="12" t="s">
        <v>85</v>
      </c>
      <c r="C26" s="12" t="s">
        <v>15</v>
      </c>
      <c r="D26" s="13">
        <v>74.8</v>
      </c>
      <c r="E26" s="13">
        <f t="shared" si="0"/>
        <v>29.92</v>
      </c>
      <c r="F26" s="13">
        <v>80.8</v>
      </c>
      <c r="G26" s="13">
        <f t="shared" si="1"/>
        <v>48.48</v>
      </c>
      <c r="H26" s="13">
        <f t="shared" si="2"/>
        <v>78.4</v>
      </c>
      <c r="I26" s="15" t="s">
        <v>86</v>
      </c>
      <c r="J26" s="14" t="s">
        <v>17</v>
      </c>
      <c r="K26" s="14" t="s">
        <v>17</v>
      </c>
      <c r="L26" s="14"/>
    </row>
    <row r="27" s="1" customFormat="1" customHeight="1" spans="1:12">
      <c r="A27" s="11" t="s">
        <v>87</v>
      </c>
      <c r="B27" s="12"/>
      <c r="C27" s="12" t="s">
        <v>15</v>
      </c>
      <c r="D27" s="13">
        <v>73.9</v>
      </c>
      <c r="E27" s="13">
        <f t="shared" si="0"/>
        <v>29.56</v>
      </c>
      <c r="F27" s="13">
        <v>80.5</v>
      </c>
      <c r="G27" s="13">
        <f t="shared" si="1"/>
        <v>48.3</v>
      </c>
      <c r="H27" s="13">
        <f t="shared" si="2"/>
        <v>77.86</v>
      </c>
      <c r="I27" s="15" t="s">
        <v>88</v>
      </c>
      <c r="J27" s="14"/>
      <c r="K27" s="14"/>
      <c r="L27" s="14"/>
    </row>
    <row r="28" s="1" customFormat="1" customHeight="1" spans="1:12">
      <c r="A28" s="11" t="s">
        <v>89</v>
      </c>
      <c r="B28" s="12"/>
      <c r="C28" s="12" t="s">
        <v>15</v>
      </c>
      <c r="D28" s="13">
        <v>74</v>
      </c>
      <c r="E28" s="13">
        <f t="shared" si="0"/>
        <v>29.6</v>
      </c>
      <c r="F28" s="13">
        <v>80</v>
      </c>
      <c r="G28" s="13">
        <f t="shared" si="1"/>
        <v>48</v>
      </c>
      <c r="H28" s="13">
        <f t="shared" si="2"/>
        <v>77.6</v>
      </c>
      <c r="I28" s="11" t="s">
        <v>90</v>
      </c>
      <c r="J28" s="14"/>
      <c r="K28" s="14"/>
      <c r="L28" s="14"/>
    </row>
    <row r="29" s="1" customFormat="1" customHeight="1" spans="1:12">
      <c r="A29" s="11" t="s">
        <v>91</v>
      </c>
      <c r="B29" s="12"/>
      <c r="C29" s="12" t="s">
        <v>15</v>
      </c>
      <c r="D29" s="13">
        <v>69.8</v>
      </c>
      <c r="E29" s="13">
        <f t="shared" si="0"/>
        <v>27.92</v>
      </c>
      <c r="F29" s="13">
        <v>82.6</v>
      </c>
      <c r="G29" s="13">
        <f t="shared" si="1"/>
        <v>49.56</v>
      </c>
      <c r="H29" s="13">
        <f t="shared" si="2"/>
        <v>77.48</v>
      </c>
      <c r="I29" s="15" t="s">
        <v>92</v>
      </c>
      <c r="J29" s="14"/>
      <c r="K29" s="14"/>
      <c r="L29" s="14"/>
    </row>
    <row r="30" s="1" customFormat="1" customHeight="1" spans="1:12">
      <c r="A30" s="11" t="s">
        <v>93</v>
      </c>
      <c r="B30" s="12"/>
      <c r="C30" s="12" t="s">
        <v>15</v>
      </c>
      <c r="D30" s="13">
        <v>74.9</v>
      </c>
      <c r="E30" s="13">
        <f t="shared" si="0"/>
        <v>29.96</v>
      </c>
      <c r="F30" s="13">
        <v>79.1</v>
      </c>
      <c r="G30" s="13">
        <f t="shared" si="1"/>
        <v>47.46</v>
      </c>
      <c r="H30" s="13">
        <f t="shared" si="2"/>
        <v>77.42</v>
      </c>
      <c r="I30" s="15" t="s">
        <v>94</v>
      </c>
      <c r="J30" s="14"/>
      <c r="K30" s="14"/>
      <c r="L30" s="14"/>
    </row>
    <row r="31" s="1" customFormat="1" customHeight="1" spans="1:12">
      <c r="A31" s="11" t="s">
        <v>95</v>
      </c>
      <c r="B31" s="12"/>
      <c r="C31" s="12" t="s">
        <v>15</v>
      </c>
      <c r="D31" s="13">
        <v>75.6</v>
      </c>
      <c r="E31" s="13">
        <f t="shared" si="0"/>
        <v>30.24</v>
      </c>
      <c r="F31" s="13">
        <v>78.3</v>
      </c>
      <c r="G31" s="13">
        <f t="shared" si="1"/>
        <v>46.98</v>
      </c>
      <c r="H31" s="13">
        <f t="shared" si="2"/>
        <v>77.22</v>
      </c>
      <c r="I31" s="11" t="s">
        <v>96</v>
      </c>
      <c r="J31" s="14"/>
      <c r="K31" s="14"/>
      <c r="L31" s="14"/>
    </row>
    <row r="32" s="1" customFormat="1" customHeight="1" spans="1:12">
      <c r="A32" s="11" t="s">
        <v>97</v>
      </c>
      <c r="B32" s="12"/>
      <c r="C32" s="12" t="s">
        <v>15</v>
      </c>
      <c r="D32" s="13">
        <v>68.7</v>
      </c>
      <c r="E32" s="13">
        <f t="shared" si="0"/>
        <v>27.48</v>
      </c>
      <c r="F32" s="13">
        <v>82.6</v>
      </c>
      <c r="G32" s="13">
        <f t="shared" si="1"/>
        <v>49.56</v>
      </c>
      <c r="H32" s="13">
        <f t="shared" si="2"/>
        <v>77.04</v>
      </c>
      <c r="I32" s="15" t="s">
        <v>98</v>
      </c>
      <c r="J32" s="14"/>
      <c r="K32" s="14"/>
      <c r="L32" s="14"/>
    </row>
    <row r="33" s="1" customFormat="1" customHeight="1" spans="1:12">
      <c r="A33" s="11" t="s">
        <v>99</v>
      </c>
      <c r="B33" s="12"/>
      <c r="C33" s="12" t="s">
        <v>15</v>
      </c>
      <c r="D33" s="13">
        <v>74.7</v>
      </c>
      <c r="E33" s="13">
        <f t="shared" si="0"/>
        <v>29.88</v>
      </c>
      <c r="F33" s="13">
        <v>78.4</v>
      </c>
      <c r="G33" s="13">
        <f t="shared" si="1"/>
        <v>47.04</v>
      </c>
      <c r="H33" s="13">
        <f t="shared" si="2"/>
        <v>76.92</v>
      </c>
      <c r="I33" s="15" t="s">
        <v>100</v>
      </c>
      <c r="J33" s="14"/>
      <c r="K33" s="14"/>
      <c r="L33" s="14"/>
    </row>
    <row r="34" s="1" customFormat="1" customHeight="1" spans="1:12">
      <c r="A34" s="11" t="s">
        <v>101</v>
      </c>
      <c r="B34" s="12"/>
      <c r="C34" s="12" t="s">
        <v>15</v>
      </c>
      <c r="D34" s="13">
        <v>70.6</v>
      </c>
      <c r="E34" s="13">
        <f t="shared" si="0"/>
        <v>28.24</v>
      </c>
      <c r="F34" s="13">
        <v>81.1</v>
      </c>
      <c r="G34" s="13">
        <f t="shared" si="1"/>
        <v>48.66</v>
      </c>
      <c r="H34" s="13">
        <f t="shared" si="2"/>
        <v>76.9</v>
      </c>
      <c r="I34" s="11" t="s">
        <v>102</v>
      </c>
      <c r="J34" s="14"/>
      <c r="K34" s="14"/>
      <c r="L34" s="14"/>
    </row>
    <row r="35" s="1" customFormat="1" customHeight="1" spans="1:12">
      <c r="A35" s="11" t="s">
        <v>103</v>
      </c>
      <c r="B35" s="12"/>
      <c r="C35" s="12" t="s">
        <v>15</v>
      </c>
      <c r="D35" s="13">
        <v>77.4</v>
      </c>
      <c r="E35" s="13">
        <f t="shared" si="0"/>
        <v>30.96</v>
      </c>
      <c r="F35" s="13">
        <v>76.3</v>
      </c>
      <c r="G35" s="13">
        <f t="shared" si="1"/>
        <v>45.78</v>
      </c>
      <c r="H35" s="13">
        <f t="shared" si="2"/>
        <v>76.74</v>
      </c>
      <c r="I35" s="15" t="s">
        <v>104</v>
      </c>
      <c r="J35" s="14"/>
      <c r="K35" s="14"/>
      <c r="L35" s="14"/>
    </row>
    <row r="36" s="1" customFormat="1" customHeight="1" spans="1:12">
      <c r="A36" s="11" t="s">
        <v>105</v>
      </c>
      <c r="B36" s="12"/>
      <c r="C36" s="12" t="s">
        <v>15</v>
      </c>
      <c r="D36" s="13">
        <v>68.7</v>
      </c>
      <c r="E36" s="13">
        <f t="shared" si="0"/>
        <v>27.48</v>
      </c>
      <c r="F36" s="13">
        <v>82</v>
      </c>
      <c r="G36" s="13">
        <f t="shared" si="1"/>
        <v>49.2</v>
      </c>
      <c r="H36" s="13">
        <f t="shared" si="2"/>
        <v>76.68</v>
      </c>
      <c r="I36" s="15" t="s">
        <v>106</v>
      </c>
      <c r="J36" s="14"/>
      <c r="K36" s="14"/>
      <c r="L36" s="14"/>
    </row>
    <row r="37" s="1" customFormat="1" customHeight="1" spans="1:12">
      <c r="A37" s="11" t="s">
        <v>107</v>
      </c>
      <c r="B37" s="12"/>
      <c r="C37" s="12" t="s">
        <v>15</v>
      </c>
      <c r="D37" s="13">
        <v>69.6</v>
      </c>
      <c r="E37" s="13">
        <f t="shared" si="0"/>
        <v>27.84</v>
      </c>
      <c r="F37" s="13">
        <v>81.3</v>
      </c>
      <c r="G37" s="13">
        <f t="shared" si="1"/>
        <v>48.78</v>
      </c>
      <c r="H37" s="13">
        <f t="shared" si="2"/>
        <v>76.62</v>
      </c>
      <c r="I37" s="11" t="s">
        <v>108</v>
      </c>
      <c r="J37" s="14"/>
      <c r="K37" s="14"/>
      <c r="L37" s="14"/>
    </row>
    <row r="38" s="1" customFormat="1" ht="20.25" customHeight="1" spans="1:12">
      <c r="A38" s="11" t="s">
        <v>109</v>
      </c>
      <c r="B38" s="12"/>
      <c r="C38" s="12" t="s">
        <v>15</v>
      </c>
      <c r="D38" s="13">
        <v>74.2</v>
      </c>
      <c r="E38" s="13">
        <f t="shared" si="0"/>
        <v>29.68</v>
      </c>
      <c r="F38" s="13">
        <v>77.7</v>
      </c>
      <c r="G38" s="13">
        <f t="shared" si="1"/>
        <v>46.62</v>
      </c>
      <c r="H38" s="13">
        <f t="shared" si="2"/>
        <v>76.3</v>
      </c>
      <c r="I38" s="15" t="s">
        <v>110</v>
      </c>
      <c r="J38" s="14"/>
      <c r="K38" s="14"/>
      <c r="L38" s="14"/>
    </row>
    <row r="39" s="1" customFormat="1" ht="20.25" customHeight="1" spans="1:12">
      <c r="A39" s="11" t="s">
        <v>111</v>
      </c>
      <c r="B39" s="12"/>
      <c r="C39" s="12" t="s">
        <v>15</v>
      </c>
      <c r="D39" s="13">
        <v>71</v>
      </c>
      <c r="E39" s="13">
        <f t="shared" si="0"/>
        <v>28.4</v>
      </c>
      <c r="F39" s="13">
        <v>79.1</v>
      </c>
      <c r="G39" s="13">
        <f t="shared" si="1"/>
        <v>47.46</v>
      </c>
      <c r="H39" s="13">
        <f t="shared" si="2"/>
        <v>75.86</v>
      </c>
      <c r="I39" s="15" t="s">
        <v>112</v>
      </c>
      <c r="J39" s="14"/>
      <c r="K39" s="14"/>
      <c r="L39" s="14"/>
    </row>
    <row r="40" s="1" customFormat="1" customHeight="1" spans="1:12">
      <c r="A40" s="11" t="s">
        <v>113</v>
      </c>
      <c r="B40" s="12"/>
      <c r="C40" s="12" t="s">
        <v>15</v>
      </c>
      <c r="D40" s="13">
        <v>74.8</v>
      </c>
      <c r="E40" s="13">
        <f t="shared" si="0"/>
        <v>29.92</v>
      </c>
      <c r="F40" s="13">
        <v>76.4</v>
      </c>
      <c r="G40" s="13">
        <f t="shared" si="1"/>
        <v>45.84</v>
      </c>
      <c r="H40" s="13">
        <f t="shared" si="2"/>
        <v>75.76</v>
      </c>
      <c r="I40" s="11" t="s">
        <v>114</v>
      </c>
      <c r="J40" s="14"/>
      <c r="K40" s="14"/>
      <c r="L40" s="14"/>
    </row>
    <row r="41" s="1" customFormat="1" ht="20.25" customHeight="1" spans="1:12">
      <c r="A41" s="11" t="s">
        <v>115</v>
      </c>
      <c r="B41" s="12"/>
      <c r="C41" s="12" t="s">
        <v>15</v>
      </c>
      <c r="D41" s="13">
        <v>69.9</v>
      </c>
      <c r="E41" s="13">
        <f t="shared" si="0"/>
        <v>27.96</v>
      </c>
      <c r="F41" s="13">
        <v>79.4</v>
      </c>
      <c r="G41" s="13">
        <f t="shared" si="1"/>
        <v>47.64</v>
      </c>
      <c r="H41" s="13">
        <f t="shared" si="2"/>
        <v>75.6</v>
      </c>
      <c r="I41" s="15" t="s">
        <v>116</v>
      </c>
      <c r="J41" s="14"/>
      <c r="K41" s="14"/>
      <c r="L41" s="14"/>
    </row>
    <row r="42" s="1" customFormat="1" customHeight="1" spans="1:12">
      <c r="A42" s="11" t="s">
        <v>117</v>
      </c>
      <c r="B42" s="12"/>
      <c r="C42" s="12" t="s">
        <v>15</v>
      </c>
      <c r="D42" s="13">
        <v>69.6</v>
      </c>
      <c r="E42" s="13">
        <f t="shared" si="0"/>
        <v>27.84</v>
      </c>
      <c r="F42" s="13">
        <v>79.3</v>
      </c>
      <c r="G42" s="13">
        <f t="shared" si="1"/>
        <v>47.58</v>
      </c>
      <c r="H42" s="13">
        <f t="shared" si="2"/>
        <v>75.42</v>
      </c>
      <c r="I42" s="15" t="s">
        <v>118</v>
      </c>
      <c r="J42" s="14"/>
      <c r="K42" s="14"/>
      <c r="L42" s="14"/>
    </row>
    <row r="43" s="1" customFormat="1" customHeight="1" spans="1:12">
      <c r="A43" s="11" t="s">
        <v>119</v>
      </c>
      <c r="B43" s="12"/>
      <c r="C43" s="12" t="s">
        <v>15</v>
      </c>
      <c r="D43" s="13">
        <v>70.1</v>
      </c>
      <c r="E43" s="13">
        <f t="shared" si="0"/>
        <v>28.04</v>
      </c>
      <c r="F43" s="13">
        <v>78.9</v>
      </c>
      <c r="G43" s="13">
        <f t="shared" si="1"/>
        <v>47.34</v>
      </c>
      <c r="H43" s="13">
        <f t="shared" si="2"/>
        <v>75.38</v>
      </c>
      <c r="I43" s="11" t="s">
        <v>120</v>
      </c>
      <c r="J43" s="14"/>
      <c r="K43" s="14"/>
      <c r="L43" s="14"/>
    </row>
    <row r="44" s="1" customFormat="1" customHeight="1" spans="1:12">
      <c r="A44" s="11" t="s">
        <v>121</v>
      </c>
      <c r="B44" s="12"/>
      <c r="C44" s="12" t="s">
        <v>15</v>
      </c>
      <c r="D44" s="13">
        <v>71.8</v>
      </c>
      <c r="E44" s="13">
        <f t="shared" si="0"/>
        <v>28.72</v>
      </c>
      <c r="F44" s="13">
        <v>77.5</v>
      </c>
      <c r="G44" s="13">
        <f t="shared" si="1"/>
        <v>46.5</v>
      </c>
      <c r="H44" s="13">
        <f t="shared" si="2"/>
        <v>75.22</v>
      </c>
      <c r="I44" s="15" t="s">
        <v>122</v>
      </c>
      <c r="J44" s="14"/>
      <c r="K44" s="14"/>
      <c r="L44" s="14"/>
    </row>
    <row r="45" s="1" customFormat="1" customHeight="1" spans="1:12">
      <c r="A45" s="11" t="s">
        <v>123</v>
      </c>
      <c r="B45" s="12"/>
      <c r="C45" s="12" t="s">
        <v>15</v>
      </c>
      <c r="D45" s="13">
        <v>64.9</v>
      </c>
      <c r="E45" s="13">
        <f t="shared" si="0"/>
        <v>25.96</v>
      </c>
      <c r="F45" s="13">
        <v>81.9</v>
      </c>
      <c r="G45" s="13">
        <f t="shared" si="1"/>
        <v>49.14</v>
      </c>
      <c r="H45" s="13">
        <f t="shared" si="2"/>
        <v>75.1</v>
      </c>
      <c r="I45" s="15" t="s">
        <v>124</v>
      </c>
      <c r="J45" s="14"/>
      <c r="K45" s="14"/>
      <c r="L45" s="14"/>
    </row>
    <row r="46" s="1" customFormat="1" customHeight="1" spans="1:12">
      <c r="A46" s="11" t="s">
        <v>125</v>
      </c>
      <c r="B46" s="12"/>
      <c r="C46" s="12" t="s">
        <v>15</v>
      </c>
      <c r="D46" s="13">
        <v>65.6</v>
      </c>
      <c r="E46" s="13">
        <f t="shared" si="0"/>
        <v>26.24</v>
      </c>
      <c r="F46" s="13">
        <v>81.3</v>
      </c>
      <c r="G46" s="13">
        <f t="shared" si="1"/>
        <v>48.78</v>
      </c>
      <c r="H46" s="13">
        <f t="shared" si="2"/>
        <v>75.02</v>
      </c>
      <c r="I46" s="11" t="s">
        <v>126</v>
      </c>
      <c r="J46" s="14"/>
      <c r="K46" s="14"/>
      <c r="L46" s="14"/>
    </row>
    <row r="47" s="1" customFormat="1" customHeight="1" spans="1:12">
      <c r="A47" s="11" t="s">
        <v>127</v>
      </c>
      <c r="B47" s="12"/>
      <c r="C47" s="12" t="s">
        <v>15</v>
      </c>
      <c r="D47" s="13">
        <v>68</v>
      </c>
      <c r="E47" s="13">
        <f t="shared" si="0"/>
        <v>27.2</v>
      </c>
      <c r="F47" s="13">
        <v>79</v>
      </c>
      <c r="G47" s="13">
        <f t="shared" si="1"/>
        <v>47.4</v>
      </c>
      <c r="H47" s="13">
        <f t="shared" si="2"/>
        <v>74.6</v>
      </c>
      <c r="I47" s="15" t="s">
        <v>128</v>
      </c>
      <c r="J47" s="14"/>
      <c r="K47" s="14"/>
      <c r="L47" s="14"/>
    </row>
    <row r="48" s="1" customFormat="1" customHeight="1" spans="1:12">
      <c r="A48" s="11" t="s">
        <v>129</v>
      </c>
      <c r="B48" s="12"/>
      <c r="C48" s="12" t="s">
        <v>15</v>
      </c>
      <c r="D48" s="13">
        <v>72.9</v>
      </c>
      <c r="E48" s="13">
        <f t="shared" si="0"/>
        <v>29.16</v>
      </c>
      <c r="F48" s="13">
        <v>75.3</v>
      </c>
      <c r="G48" s="13">
        <f t="shared" si="1"/>
        <v>45.18</v>
      </c>
      <c r="H48" s="13">
        <f t="shared" si="2"/>
        <v>74.34</v>
      </c>
      <c r="I48" s="15" t="s">
        <v>130</v>
      </c>
      <c r="J48" s="14"/>
      <c r="K48" s="14"/>
      <c r="L48" s="14"/>
    </row>
    <row r="49" s="1" customFormat="1" customHeight="1" spans="1:12">
      <c r="A49" s="11" t="s">
        <v>131</v>
      </c>
      <c r="B49" s="12"/>
      <c r="C49" s="12" t="s">
        <v>15</v>
      </c>
      <c r="D49" s="13">
        <v>63.3</v>
      </c>
      <c r="E49" s="13">
        <f t="shared" si="0"/>
        <v>25.32</v>
      </c>
      <c r="F49" s="13">
        <v>81.5</v>
      </c>
      <c r="G49" s="13">
        <f t="shared" si="1"/>
        <v>48.9</v>
      </c>
      <c r="H49" s="13">
        <f t="shared" si="2"/>
        <v>74.22</v>
      </c>
      <c r="I49" s="11" t="s">
        <v>132</v>
      </c>
      <c r="J49" s="14"/>
      <c r="K49" s="14"/>
      <c r="L49" s="14"/>
    </row>
    <row r="50" s="1" customFormat="1" customHeight="1" spans="1:12">
      <c r="A50" s="11" t="s">
        <v>133</v>
      </c>
      <c r="B50" s="12"/>
      <c r="C50" s="12" t="s">
        <v>15</v>
      </c>
      <c r="D50" s="13">
        <v>64.4</v>
      </c>
      <c r="E50" s="13">
        <f t="shared" si="0"/>
        <v>25.76</v>
      </c>
      <c r="F50" s="13">
        <v>80.3</v>
      </c>
      <c r="G50" s="13">
        <f t="shared" si="1"/>
        <v>48.18</v>
      </c>
      <c r="H50" s="13">
        <f t="shared" si="2"/>
        <v>73.94</v>
      </c>
      <c r="I50" s="15" t="s">
        <v>134</v>
      </c>
      <c r="J50" s="14"/>
      <c r="K50" s="14"/>
      <c r="L50" s="14"/>
    </row>
    <row r="51" s="1" customFormat="1" customHeight="1" spans="1:12">
      <c r="A51" s="14" t="s">
        <v>135</v>
      </c>
      <c r="B51" s="14"/>
      <c r="C51" s="14" t="s">
        <v>15</v>
      </c>
      <c r="D51" s="13">
        <v>71.2</v>
      </c>
      <c r="E51" s="13">
        <f t="shared" si="0"/>
        <v>28.48</v>
      </c>
      <c r="F51" s="13">
        <v>75.3</v>
      </c>
      <c r="G51" s="13">
        <f t="shared" si="1"/>
        <v>45.18</v>
      </c>
      <c r="H51" s="13">
        <f t="shared" si="2"/>
        <v>73.66</v>
      </c>
      <c r="I51" s="15" t="s">
        <v>136</v>
      </c>
      <c r="J51" s="14"/>
      <c r="K51" s="14"/>
      <c r="L51" s="14"/>
    </row>
    <row r="52" s="1" customFormat="1" customHeight="1" spans="1:12">
      <c r="A52" s="11" t="s">
        <v>137</v>
      </c>
      <c r="B52" s="12"/>
      <c r="C52" s="12" t="s">
        <v>15</v>
      </c>
      <c r="D52" s="13">
        <v>63.2</v>
      </c>
      <c r="E52" s="13">
        <f t="shared" si="0"/>
        <v>25.28</v>
      </c>
      <c r="F52" s="13">
        <v>80.5</v>
      </c>
      <c r="G52" s="13">
        <f t="shared" si="1"/>
        <v>48.3</v>
      </c>
      <c r="H52" s="13">
        <f t="shared" si="2"/>
        <v>73.58</v>
      </c>
      <c r="I52" s="11" t="s">
        <v>138</v>
      </c>
      <c r="J52" s="17"/>
      <c r="K52" s="17"/>
      <c r="L52" s="17"/>
    </row>
    <row r="53" s="1" customFormat="1" customHeight="1" spans="1:12">
      <c r="A53" s="14" t="s">
        <v>139</v>
      </c>
      <c r="B53" s="14"/>
      <c r="C53" s="14" t="s">
        <v>15</v>
      </c>
      <c r="D53" s="13">
        <v>68.6</v>
      </c>
      <c r="E53" s="13">
        <f t="shared" si="0"/>
        <v>27.44</v>
      </c>
      <c r="F53" s="13">
        <v>76</v>
      </c>
      <c r="G53" s="13">
        <f t="shared" si="1"/>
        <v>45.6</v>
      </c>
      <c r="H53" s="13">
        <f t="shared" si="2"/>
        <v>73.04</v>
      </c>
      <c r="I53" s="15" t="s">
        <v>140</v>
      </c>
      <c r="J53" s="14"/>
      <c r="K53" s="14"/>
      <c r="L53" s="14"/>
    </row>
    <row r="54" s="1" customFormat="1" customHeight="1" spans="1:12">
      <c r="A54" s="11" t="s">
        <v>141</v>
      </c>
      <c r="B54" s="12"/>
      <c r="C54" s="12" t="s">
        <v>15</v>
      </c>
      <c r="D54" s="13">
        <v>67.6</v>
      </c>
      <c r="E54" s="13">
        <f t="shared" si="0"/>
        <v>27.04</v>
      </c>
      <c r="F54" s="13">
        <v>76</v>
      </c>
      <c r="G54" s="13">
        <f t="shared" si="1"/>
        <v>45.6</v>
      </c>
      <c r="H54" s="13">
        <f t="shared" si="2"/>
        <v>72.64</v>
      </c>
      <c r="I54" s="15" t="s">
        <v>142</v>
      </c>
      <c r="J54" s="14"/>
      <c r="K54" s="14"/>
      <c r="L54" s="14"/>
    </row>
    <row r="55" s="1" customFormat="1" customHeight="1" spans="1:12">
      <c r="A55" s="11" t="s">
        <v>143</v>
      </c>
      <c r="B55" s="12"/>
      <c r="C55" s="12" t="s">
        <v>15</v>
      </c>
      <c r="D55" s="13">
        <v>69.9</v>
      </c>
      <c r="E55" s="13">
        <f t="shared" si="0"/>
        <v>27.96</v>
      </c>
      <c r="F55" s="13">
        <v>74.1</v>
      </c>
      <c r="G55" s="13">
        <f t="shared" si="1"/>
        <v>44.46</v>
      </c>
      <c r="H55" s="13">
        <f t="shared" si="2"/>
        <v>72.42</v>
      </c>
      <c r="I55" s="11" t="s">
        <v>144</v>
      </c>
      <c r="J55" s="14"/>
      <c r="K55" s="14"/>
      <c r="L55" s="14"/>
    </row>
    <row r="56" s="1" customFormat="1" customHeight="1" spans="1:12">
      <c r="A56" s="11" t="s">
        <v>145</v>
      </c>
      <c r="B56" s="12"/>
      <c r="C56" s="12" t="s">
        <v>15</v>
      </c>
      <c r="D56" s="13">
        <v>70.8</v>
      </c>
      <c r="E56" s="13">
        <f t="shared" si="0"/>
        <v>28.32</v>
      </c>
      <c r="F56" s="13">
        <v>72.9</v>
      </c>
      <c r="G56" s="13">
        <f t="shared" si="1"/>
        <v>43.74</v>
      </c>
      <c r="H56" s="13">
        <f t="shared" si="2"/>
        <v>72.06</v>
      </c>
      <c r="I56" s="15" t="s">
        <v>146</v>
      </c>
      <c r="J56" s="14"/>
      <c r="K56" s="14"/>
      <c r="L56" s="14"/>
    </row>
    <row r="57" s="1" customFormat="1" customHeight="1" spans="1:12">
      <c r="A57" s="11" t="s">
        <v>147</v>
      </c>
      <c r="B57" s="12"/>
      <c r="C57" s="12" t="s">
        <v>15</v>
      </c>
      <c r="D57" s="13">
        <v>60.7</v>
      </c>
      <c r="E57" s="13">
        <f t="shared" si="0"/>
        <v>24.28</v>
      </c>
      <c r="F57" s="13">
        <v>79.5</v>
      </c>
      <c r="G57" s="13">
        <f t="shared" si="1"/>
        <v>47.7</v>
      </c>
      <c r="H57" s="13">
        <f t="shared" si="2"/>
        <v>71.98</v>
      </c>
      <c r="I57" s="15" t="s">
        <v>148</v>
      </c>
      <c r="J57" s="14"/>
      <c r="K57" s="14"/>
      <c r="L57" s="14"/>
    </row>
    <row r="58" s="1" customFormat="1" customHeight="1" spans="1:12">
      <c r="A58" s="11" t="s">
        <v>149</v>
      </c>
      <c r="B58" s="12"/>
      <c r="C58" s="12" t="s">
        <v>15</v>
      </c>
      <c r="D58" s="13">
        <v>61.7</v>
      </c>
      <c r="E58" s="13">
        <f t="shared" si="0"/>
        <v>24.68</v>
      </c>
      <c r="F58" s="13">
        <v>77.9</v>
      </c>
      <c r="G58" s="13">
        <f t="shared" si="1"/>
        <v>46.74</v>
      </c>
      <c r="H58" s="13">
        <f t="shared" si="2"/>
        <v>71.42</v>
      </c>
      <c r="I58" s="11" t="s">
        <v>150</v>
      </c>
      <c r="J58" s="14"/>
      <c r="K58" s="14"/>
      <c r="L58" s="14"/>
    </row>
    <row r="59" s="1" customFormat="1" customHeight="1" spans="1:12">
      <c r="A59" s="11" t="s">
        <v>151</v>
      </c>
      <c r="B59" s="12"/>
      <c r="C59" s="12" t="s">
        <v>15</v>
      </c>
      <c r="D59" s="13">
        <v>61.6</v>
      </c>
      <c r="E59" s="13">
        <f t="shared" si="0"/>
        <v>24.64</v>
      </c>
      <c r="F59" s="13">
        <v>77.8</v>
      </c>
      <c r="G59" s="13">
        <f t="shared" si="1"/>
        <v>46.68</v>
      </c>
      <c r="H59" s="13">
        <f t="shared" si="2"/>
        <v>71.32</v>
      </c>
      <c r="I59" s="15" t="s">
        <v>152</v>
      </c>
      <c r="J59" s="14"/>
      <c r="K59" s="14"/>
      <c r="L59" s="14"/>
    </row>
    <row r="60" s="1" customFormat="1" customHeight="1" spans="1:12">
      <c r="A60" s="11" t="s">
        <v>153</v>
      </c>
      <c r="B60" s="12"/>
      <c r="C60" s="12" t="s">
        <v>15</v>
      </c>
      <c r="D60" s="13">
        <v>68.1</v>
      </c>
      <c r="E60" s="13">
        <f t="shared" si="0"/>
        <v>27.24</v>
      </c>
      <c r="F60" s="13">
        <v>73.3</v>
      </c>
      <c r="G60" s="13">
        <f t="shared" si="1"/>
        <v>43.98</v>
      </c>
      <c r="H60" s="13">
        <f t="shared" si="2"/>
        <v>71.22</v>
      </c>
      <c r="I60" s="15" t="s">
        <v>154</v>
      </c>
      <c r="J60" s="14"/>
      <c r="K60" s="14"/>
      <c r="L60" s="14"/>
    </row>
    <row r="61" s="1" customFormat="1" customHeight="1" spans="1:12">
      <c r="A61" s="11" t="s">
        <v>155</v>
      </c>
      <c r="B61" s="12"/>
      <c r="C61" s="12" t="s">
        <v>15</v>
      </c>
      <c r="D61" s="13">
        <v>67.3</v>
      </c>
      <c r="E61" s="13">
        <f t="shared" si="0"/>
        <v>26.92</v>
      </c>
      <c r="F61" s="13">
        <v>73.7</v>
      </c>
      <c r="G61" s="13">
        <f t="shared" si="1"/>
        <v>44.22</v>
      </c>
      <c r="H61" s="13">
        <f t="shared" si="2"/>
        <v>71.14</v>
      </c>
      <c r="I61" s="11" t="s">
        <v>156</v>
      </c>
      <c r="J61" s="14"/>
      <c r="K61" s="14"/>
      <c r="L61" s="14"/>
    </row>
    <row r="62" s="1" customFormat="1" customHeight="1" spans="1:12">
      <c r="A62" s="11" t="s">
        <v>157</v>
      </c>
      <c r="B62" s="12"/>
      <c r="C62" s="12" t="s">
        <v>15</v>
      </c>
      <c r="D62" s="13">
        <v>63.9</v>
      </c>
      <c r="E62" s="13">
        <f t="shared" si="0"/>
        <v>25.56</v>
      </c>
      <c r="F62" s="13">
        <v>75.6</v>
      </c>
      <c r="G62" s="13">
        <f t="shared" si="1"/>
        <v>45.36</v>
      </c>
      <c r="H62" s="13">
        <f t="shared" si="2"/>
        <v>70.92</v>
      </c>
      <c r="I62" s="15" t="s">
        <v>158</v>
      </c>
      <c r="J62" s="14"/>
      <c r="K62" s="14"/>
      <c r="L62" s="14"/>
    </row>
    <row r="63" s="1" customFormat="1" customHeight="1" spans="1:12">
      <c r="A63" s="11" t="s">
        <v>159</v>
      </c>
      <c r="B63" s="12"/>
      <c r="C63" s="12" t="s">
        <v>15</v>
      </c>
      <c r="D63" s="13">
        <v>66.8</v>
      </c>
      <c r="E63" s="13">
        <f t="shared" si="0"/>
        <v>26.72</v>
      </c>
      <c r="F63" s="13">
        <v>73.5</v>
      </c>
      <c r="G63" s="13">
        <f t="shared" si="1"/>
        <v>44.1</v>
      </c>
      <c r="H63" s="13">
        <f t="shared" si="2"/>
        <v>70.82</v>
      </c>
      <c r="I63" s="15" t="s">
        <v>160</v>
      </c>
      <c r="J63" s="14"/>
      <c r="K63" s="14"/>
      <c r="L63" s="14"/>
    </row>
    <row r="64" s="1" customFormat="1" customHeight="1" spans="1:12">
      <c r="A64" s="11" t="s">
        <v>161</v>
      </c>
      <c r="B64" s="12"/>
      <c r="C64" s="12" t="s">
        <v>15</v>
      </c>
      <c r="D64" s="13">
        <v>57.8</v>
      </c>
      <c r="E64" s="13">
        <f t="shared" si="0"/>
        <v>23.12</v>
      </c>
      <c r="F64" s="13">
        <v>79.1</v>
      </c>
      <c r="G64" s="13">
        <f t="shared" si="1"/>
        <v>47.46</v>
      </c>
      <c r="H64" s="13">
        <f t="shared" si="2"/>
        <v>70.58</v>
      </c>
      <c r="I64" s="11" t="s">
        <v>162</v>
      </c>
      <c r="J64" s="14"/>
      <c r="K64" s="14"/>
      <c r="L64" s="14"/>
    </row>
    <row r="65" s="1" customFormat="1" customHeight="1" spans="1:12">
      <c r="A65" s="11" t="s">
        <v>163</v>
      </c>
      <c r="B65" s="12"/>
      <c r="C65" s="12" t="s">
        <v>15</v>
      </c>
      <c r="D65" s="13">
        <v>59.9</v>
      </c>
      <c r="E65" s="13">
        <f t="shared" si="0"/>
        <v>23.96</v>
      </c>
      <c r="F65" s="13">
        <v>77.1</v>
      </c>
      <c r="G65" s="13">
        <f t="shared" si="1"/>
        <v>46.26</v>
      </c>
      <c r="H65" s="13">
        <f t="shared" si="2"/>
        <v>70.22</v>
      </c>
      <c r="I65" s="15" t="s">
        <v>164</v>
      </c>
      <c r="J65" s="14"/>
      <c r="K65" s="14"/>
      <c r="L65" s="14"/>
    </row>
    <row r="66" s="1" customFormat="1" customHeight="1" spans="1:12">
      <c r="A66" s="11" t="s">
        <v>165</v>
      </c>
      <c r="B66" s="12"/>
      <c r="C66" s="12" t="s">
        <v>15</v>
      </c>
      <c r="D66" s="13">
        <v>63.5</v>
      </c>
      <c r="E66" s="13">
        <f t="shared" si="0"/>
        <v>25.4</v>
      </c>
      <c r="F66" s="13">
        <v>74.3</v>
      </c>
      <c r="G66" s="13">
        <f t="shared" si="1"/>
        <v>44.58</v>
      </c>
      <c r="H66" s="13">
        <f t="shared" si="2"/>
        <v>69.98</v>
      </c>
      <c r="I66" s="15" t="s">
        <v>166</v>
      </c>
      <c r="J66" s="14"/>
      <c r="K66" s="14"/>
      <c r="L66" s="14"/>
    </row>
    <row r="67" s="1" customFormat="1" customHeight="1" spans="1:12">
      <c r="A67" s="11" t="s">
        <v>167</v>
      </c>
      <c r="B67" s="12"/>
      <c r="C67" s="12" t="s">
        <v>15</v>
      </c>
      <c r="D67" s="13">
        <v>62.3</v>
      </c>
      <c r="E67" s="13">
        <f t="shared" ref="E67:E130" si="3">D67*0.4</f>
        <v>24.92</v>
      </c>
      <c r="F67" s="13">
        <v>74.5</v>
      </c>
      <c r="G67" s="13">
        <f t="shared" ref="G67:G130" si="4">F67*0.6</f>
        <v>44.7</v>
      </c>
      <c r="H67" s="13">
        <f t="shared" ref="H67:H130" si="5">E67+G67</f>
        <v>69.62</v>
      </c>
      <c r="I67" s="11" t="s">
        <v>168</v>
      </c>
      <c r="J67" s="14"/>
      <c r="K67" s="14"/>
      <c r="L67" s="14"/>
    </row>
    <row r="68" s="1" customFormat="1" customHeight="1" spans="1:12">
      <c r="A68" s="11" t="s">
        <v>169</v>
      </c>
      <c r="B68" s="12"/>
      <c r="C68" s="12" t="s">
        <v>15</v>
      </c>
      <c r="D68" s="13">
        <v>62.1</v>
      </c>
      <c r="E68" s="13">
        <f t="shared" si="3"/>
        <v>24.84</v>
      </c>
      <c r="F68" s="13">
        <v>73.3</v>
      </c>
      <c r="G68" s="13">
        <f t="shared" si="4"/>
        <v>43.98</v>
      </c>
      <c r="H68" s="13">
        <f t="shared" si="5"/>
        <v>68.82</v>
      </c>
      <c r="I68" s="15" t="s">
        <v>170</v>
      </c>
      <c r="J68" s="14"/>
      <c r="K68" s="14"/>
      <c r="L68" s="14"/>
    </row>
    <row r="69" s="1" customFormat="1" customHeight="1" spans="1:12">
      <c r="A69" s="14" t="s">
        <v>171</v>
      </c>
      <c r="B69" s="14"/>
      <c r="C69" s="14" t="s">
        <v>15</v>
      </c>
      <c r="D69" s="13">
        <v>60.5</v>
      </c>
      <c r="E69" s="13">
        <f t="shared" si="3"/>
        <v>24.2</v>
      </c>
      <c r="F69" s="13">
        <v>73.9</v>
      </c>
      <c r="G69" s="13">
        <f t="shared" si="4"/>
        <v>44.34</v>
      </c>
      <c r="H69" s="13">
        <f t="shared" si="5"/>
        <v>68.54</v>
      </c>
      <c r="I69" s="15" t="s">
        <v>172</v>
      </c>
      <c r="J69" s="14"/>
      <c r="K69" s="14"/>
      <c r="L69" s="14"/>
    </row>
    <row r="70" s="1" customFormat="1" customHeight="1" spans="1:12">
      <c r="A70" s="11" t="s">
        <v>173</v>
      </c>
      <c r="B70" s="12"/>
      <c r="C70" s="12" t="s">
        <v>15</v>
      </c>
      <c r="D70" s="13">
        <v>62</v>
      </c>
      <c r="E70" s="13">
        <f t="shared" si="3"/>
        <v>24.8</v>
      </c>
      <c r="F70" s="13">
        <v>72.4</v>
      </c>
      <c r="G70" s="13">
        <f t="shared" si="4"/>
        <v>43.44</v>
      </c>
      <c r="H70" s="13">
        <f t="shared" si="5"/>
        <v>68.24</v>
      </c>
      <c r="I70" s="11" t="s">
        <v>174</v>
      </c>
      <c r="J70" s="14"/>
      <c r="K70" s="14"/>
      <c r="L70" s="14"/>
    </row>
    <row r="71" s="1" customFormat="1" customHeight="1" spans="1:12">
      <c r="A71" s="14" t="s">
        <v>175</v>
      </c>
      <c r="B71" s="14"/>
      <c r="C71" s="14" t="s">
        <v>15</v>
      </c>
      <c r="D71" s="13">
        <v>66.9</v>
      </c>
      <c r="E71" s="13">
        <f t="shared" si="3"/>
        <v>26.76</v>
      </c>
      <c r="F71" s="13">
        <v>69</v>
      </c>
      <c r="G71" s="13">
        <f t="shared" si="4"/>
        <v>41.4</v>
      </c>
      <c r="H71" s="13">
        <f t="shared" si="5"/>
        <v>68.16</v>
      </c>
      <c r="I71" s="15" t="s">
        <v>176</v>
      </c>
      <c r="J71" s="14"/>
      <c r="K71" s="14"/>
      <c r="L71" s="14"/>
    </row>
    <row r="72" s="1" customFormat="1" customHeight="1" spans="1:12">
      <c r="A72" s="11" t="s">
        <v>177</v>
      </c>
      <c r="B72" s="12"/>
      <c r="C72" s="12" t="s">
        <v>15</v>
      </c>
      <c r="D72" s="13">
        <v>65.2</v>
      </c>
      <c r="E72" s="13">
        <f t="shared" si="3"/>
        <v>26.08</v>
      </c>
      <c r="F72" s="13">
        <v>70</v>
      </c>
      <c r="G72" s="13">
        <f t="shared" si="4"/>
        <v>42</v>
      </c>
      <c r="H72" s="13">
        <f t="shared" si="5"/>
        <v>68.08</v>
      </c>
      <c r="I72" s="15" t="s">
        <v>178</v>
      </c>
      <c r="J72" s="14"/>
      <c r="K72" s="14"/>
      <c r="L72" s="14"/>
    </row>
    <row r="73" s="1" customFormat="1" customHeight="1" spans="1:12">
      <c r="A73" s="11" t="s">
        <v>179</v>
      </c>
      <c r="B73" s="12"/>
      <c r="C73" s="12" t="s">
        <v>15</v>
      </c>
      <c r="D73" s="13">
        <v>60.4</v>
      </c>
      <c r="E73" s="13">
        <f t="shared" si="3"/>
        <v>24.16</v>
      </c>
      <c r="F73" s="13">
        <v>73.1</v>
      </c>
      <c r="G73" s="13">
        <f t="shared" si="4"/>
        <v>43.86</v>
      </c>
      <c r="H73" s="13">
        <f t="shared" si="5"/>
        <v>68.02</v>
      </c>
      <c r="I73" s="11" t="s">
        <v>180</v>
      </c>
      <c r="J73" s="14"/>
      <c r="K73" s="14"/>
      <c r="L73" s="14"/>
    </row>
    <row r="74" s="1" customFormat="1" customHeight="1" spans="1:12">
      <c r="A74" s="11" t="s">
        <v>181</v>
      </c>
      <c r="B74" s="12"/>
      <c r="C74" s="12" t="s">
        <v>15</v>
      </c>
      <c r="D74" s="13">
        <v>59.4</v>
      </c>
      <c r="E74" s="13">
        <f t="shared" si="3"/>
        <v>23.76</v>
      </c>
      <c r="F74" s="13">
        <v>73.1</v>
      </c>
      <c r="G74" s="13">
        <f t="shared" si="4"/>
        <v>43.86</v>
      </c>
      <c r="H74" s="13">
        <f t="shared" si="5"/>
        <v>67.62</v>
      </c>
      <c r="I74" s="15" t="s">
        <v>182</v>
      </c>
      <c r="J74" s="14"/>
      <c r="K74" s="14"/>
      <c r="L74" s="14"/>
    </row>
    <row r="75" s="1" customFormat="1" customHeight="1" spans="1:12">
      <c r="A75" s="11" t="s">
        <v>183</v>
      </c>
      <c r="B75" s="12"/>
      <c r="C75" s="12" t="s">
        <v>15</v>
      </c>
      <c r="D75" s="13">
        <v>65.9</v>
      </c>
      <c r="E75" s="13">
        <f t="shared" si="3"/>
        <v>26.36</v>
      </c>
      <c r="F75" s="13">
        <v>68.2</v>
      </c>
      <c r="G75" s="13">
        <f t="shared" si="4"/>
        <v>40.92</v>
      </c>
      <c r="H75" s="13">
        <f t="shared" si="5"/>
        <v>67.28</v>
      </c>
      <c r="I75" s="15" t="s">
        <v>184</v>
      </c>
      <c r="J75" s="14"/>
      <c r="K75" s="14"/>
      <c r="L75" s="14"/>
    </row>
    <row r="76" s="1" customFormat="1" customHeight="1" spans="1:12">
      <c r="A76" s="11" t="s">
        <v>185</v>
      </c>
      <c r="B76" s="12"/>
      <c r="C76" s="12" t="s">
        <v>15</v>
      </c>
      <c r="D76" s="13">
        <v>60.1</v>
      </c>
      <c r="E76" s="13">
        <f t="shared" si="3"/>
        <v>24.04</v>
      </c>
      <c r="F76" s="13">
        <v>71.9</v>
      </c>
      <c r="G76" s="13">
        <f t="shared" si="4"/>
        <v>43.14</v>
      </c>
      <c r="H76" s="13">
        <f t="shared" si="5"/>
        <v>67.18</v>
      </c>
      <c r="I76" s="11" t="s">
        <v>186</v>
      </c>
      <c r="J76" s="14"/>
      <c r="K76" s="14"/>
      <c r="L76" s="14"/>
    </row>
    <row r="77" s="1" customFormat="1" customHeight="1" spans="1:12">
      <c r="A77" s="11" t="s">
        <v>187</v>
      </c>
      <c r="B77" s="12"/>
      <c r="C77" s="12" t="s">
        <v>15</v>
      </c>
      <c r="D77" s="13">
        <v>59.9</v>
      </c>
      <c r="E77" s="13">
        <f t="shared" si="3"/>
        <v>23.96</v>
      </c>
      <c r="F77" s="13">
        <v>72</v>
      </c>
      <c r="G77" s="13">
        <f t="shared" si="4"/>
        <v>43.2</v>
      </c>
      <c r="H77" s="13">
        <f t="shared" si="5"/>
        <v>67.16</v>
      </c>
      <c r="I77" s="15" t="s">
        <v>188</v>
      </c>
      <c r="J77" s="14"/>
      <c r="K77" s="14"/>
      <c r="L77" s="14"/>
    </row>
    <row r="78" s="1" customFormat="1" customHeight="1" spans="1:12">
      <c r="A78" s="11" t="s">
        <v>189</v>
      </c>
      <c r="B78" s="12"/>
      <c r="C78" s="12" t="s">
        <v>15</v>
      </c>
      <c r="D78" s="13">
        <v>60.6</v>
      </c>
      <c r="E78" s="13">
        <f t="shared" si="3"/>
        <v>24.24</v>
      </c>
      <c r="F78" s="13">
        <v>70.9</v>
      </c>
      <c r="G78" s="13">
        <f t="shared" si="4"/>
        <v>42.54</v>
      </c>
      <c r="H78" s="13">
        <f t="shared" si="5"/>
        <v>66.78</v>
      </c>
      <c r="I78" s="15" t="s">
        <v>190</v>
      </c>
      <c r="J78" s="14"/>
      <c r="K78" s="14"/>
      <c r="L78" s="14"/>
    </row>
    <row r="79" s="1" customFormat="1" customHeight="1" spans="1:16384">
      <c r="A79" s="14" t="s">
        <v>191</v>
      </c>
      <c r="B79" s="14"/>
      <c r="C79" s="14" t="s">
        <v>15</v>
      </c>
      <c r="D79" s="13">
        <v>56.6</v>
      </c>
      <c r="E79" s="13">
        <f t="shared" si="3"/>
        <v>22.64</v>
      </c>
      <c r="F79" s="13">
        <v>73.4</v>
      </c>
      <c r="G79" s="13">
        <f t="shared" si="4"/>
        <v>44.04</v>
      </c>
      <c r="H79" s="13">
        <f t="shared" si="5"/>
        <v>66.68</v>
      </c>
      <c r="I79" s="11" t="s">
        <v>192</v>
      </c>
      <c r="J79" s="14"/>
      <c r="K79" s="14"/>
      <c r="L79" s="14"/>
      <c r="XFC79" s="5"/>
      <c r="XFD79" s="5"/>
    </row>
    <row r="80" s="1" customFormat="1" customHeight="1" spans="1:16384">
      <c r="A80" s="11" t="s">
        <v>193</v>
      </c>
      <c r="B80" s="12"/>
      <c r="C80" s="12" t="s">
        <v>15</v>
      </c>
      <c r="D80" s="13">
        <v>57.8</v>
      </c>
      <c r="E80" s="13">
        <f t="shared" si="3"/>
        <v>23.12</v>
      </c>
      <c r="F80" s="13">
        <v>72.4</v>
      </c>
      <c r="G80" s="13">
        <f t="shared" si="4"/>
        <v>43.44</v>
      </c>
      <c r="H80" s="13">
        <f t="shared" si="5"/>
        <v>66.56</v>
      </c>
      <c r="I80" s="15" t="s">
        <v>194</v>
      </c>
      <c r="J80" s="14"/>
      <c r="K80" s="14"/>
      <c r="L80" s="14"/>
      <c r="XFC80" s="5"/>
      <c r="XFD80" s="5"/>
    </row>
    <row r="81" s="1" customFormat="1" customHeight="1" spans="1:16384">
      <c r="A81" s="11" t="s">
        <v>195</v>
      </c>
      <c r="B81" s="12"/>
      <c r="C81" s="12" t="s">
        <v>15</v>
      </c>
      <c r="D81" s="13">
        <v>60.6</v>
      </c>
      <c r="E81" s="13">
        <f t="shared" si="3"/>
        <v>24.24</v>
      </c>
      <c r="F81" s="13">
        <v>68.6</v>
      </c>
      <c r="G81" s="13">
        <f t="shared" si="4"/>
        <v>41.16</v>
      </c>
      <c r="H81" s="13">
        <f t="shared" si="5"/>
        <v>65.4</v>
      </c>
      <c r="I81" s="15" t="s">
        <v>196</v>
      </c>
      <c r="J81" s="14"/>
      <c r="K81" s="14"/>
      <c r="L81" s="14"/>
      <c r="XFC81" s="5"/>
      <c r="XFD81" s="5"/>
    </row>
    <row r="82" s="1" customFormat="1" customHeight="1" spans="1:16384">
      <c r="A82" s="11" t="s">
        <v>197</v>
      </c>
      <c r="B82" s="12"/>
      <c r="C82" s="12" t="s">
        <v>15</v>
      </c>
      <c r="D82" s="13">
        <v>60</v>
      </c>
      <c r="E82" s="13">
        <f t="shared" si="3"/>
        <v>24</v>
      </c>
      <c r="F82" s="13">
        <v>68.3</v>
      </c>
      <c r="G82" s="13">
        <f t="shared" si="4"/>
        <v>40.98</v>
      </c>
      <c r="H82" s="13">
        <f t="shared" si="5"/>
        <v>64.98</v>
      </c>
      <c r="I82" s="11" t="s">
        <v>198</v>
      </c>
      <c r="J82" s="14"/>
      <c r="K82" s="14"/>
      <c r="L82" s="14"/>
      <c r="XFC82" s="5"/>
      <c r="XFD82" s="5"/>
    </row>
    <row r="83" s="1" customFormat="1" customHeight="1" spans="1:16384">
      <c r="A83" s="11" t="s">
        <v>199</v>
      </c>
      <c r="B83" s="12"/>
      <c r="C83" s="12" t="s">
        <v>15</v>
      </c>
      <c r="D83" s="13">
        <v>54.7</v>
      </c>
      <c r="E83" s="13">
        <f t="shared" si="3"/>
        <v>21.88</v>
      </c>
      <c r="F83" s="13">
        <v>71.6</v>
      </c>
      <c r="G83" s="13">
        <f t="shared" si="4"/>
        <v>42.96</v>
      </c>
      <c r="H83" s="13">
        <f t="shared" si="5"/>
        <v>64.84</v>
      </c>
      <c r="I83" s="15" t="s">
        <v>200</v>
      </c>
      <c r="J83" s="14"/>
      <c r="K83" s="14"/>
      <c r="L83" s="14"/>
      <c r="XFC83" s="5"/>
      <c r="XFD83" s="5"/>
    </row>
    <row r="84" s="1" customFormat="1" customHeight="1" spans="1:16384">
      <c r="A84" s="11" t="s">
        <v>201</v>
      </c>
      <c r="B84" s="12"/>
      <c r="C84" s="12" t="s">
        <v>15</v>
      </c>
      <c r="D84" s="13">
        <v>57.1</v>
      </c>
      <c r="E84" s="13">
        <f t="shared" si="3"/>
        <v>22.84</v>
      </c>
      <c r="F84" s="13">
        <v>70</v>
      </c>
      <c r="G84" s="13">
        <f t="shared" si="4"/>
        <v>42</v>
      </c>
      <c r="H84" s="13">
        <f t="shared" si="5"/>
        <v>64.84</v>
      </c>
      <c r="I84" s="15" t="s">
        <v>200</v>
      </c>
      <c r="J84" s="14"/>
      <c r="K84" s="14"/>
      <c r="L84" s="14"/>
      <c r="XFC84" s="5"/>
      <c r="XFD84" s="5"/>
    </row>
    <row r="85" s="1" customFormat="1" customHeight="1" spans="1:16384">
      <c r="A85" s="11" t="s">
        <v>202</v>
      </c>
      <c r="B85" s="12"/>
      <c r="C85" s="12" t="s">
        <v>15</v>
      </c>
      <c r="D85" s="13">
        <v>52.6</v>
      </c>
      <c r="E85" s="13">
        <f t="shared" si="3"/>
        <v>21.04</v>
      </c>
      <c r="F85" s="13">
        <v>72.3</v>
      </c>
      <c r="G85" s="13">
        <f t="shared" si="4"/>
        <v>43.38</v>
      </c>
      <c r="H85" s="13">
        <f t="shared" si="5"/>
        <v>64.42</v>
      </c>
      <c r="I85" s="11" t="s">
        <v>203</v>
      </c>
      <c r="J85" s="14"/>
      <c r="K85" s="14"/>
      <c r="L85" s="14"/>
      <c r="XFC85" s="5"/>
      <c r="XFD85" s="5"/>
    </row>
    <row r="86" s="1" customFormat="1" customHeight="1" spans="1:16384">
      <c r="A86" s="11" t="s">
        <v>204</v>
      </c>
      <c r="B86" s="12"/>
      <c r="C86" s="12" t="s">
        <v>15</v>
      </c>
      <c r="D86" s="13">
        <v>50.6</v>
      </c>
      <c r="E86" s="13">
        <f t="shared" si="3"/>
        <v>20.24</v>
      </c>
      <c r="F86" s="13">
        <v>73.2</v>
      </c>
      <c r="G86" s="13">
        <f t="shared" si="4"/>
        <v>43.92</v>
      </c>
      <c r="H86" s="13">
        <f t="shared" si="5"/>
        <v>64.16</v>
      </c>
      <c r="I86" s="15" t="s">
        <v>205</v>
      </c>
      <c r="J86" s="14"/>
      <c r="K86" s="14"/>
      <c r="L86" s="14"/>
      <c r="XFC86" s="5"/>
      <c r="XFD86" s="5"/>
    </row>
    <row r="87" s="1" customFormat="1" customHeight="1" spans="1:16384">
      <c r="A87" s="11" t="s">
        <v>206</v>
      </c>
      <c r="B87" s="12"/>
      <c r="C87" s="12" t="s">
        <v>15</v>
      </c>
      <c r="D87" s="13">
        <v>57.3</v>
      </c>
      <c r="E87" s="13">
        <f t="shared" si="3"/>
        <v>22.92</v>
      </c>
      <c r="F87" s="13">
        <v>66.3</v>
      </c>
      <c r="G87" s="13">
        <f t="shared" si="4"/>
        <v>39.78</v>
      </c>
      <c r="H87" s="13">
        <f t="shared" si="5"/>
        <v>62.7</v>
      </c>
      <c r="I87" s="15" t="s">
        <v>207</v>
      </c>
      <c r="J87" s="14"/>
      <c r="K87" s="14"/>
      <c r="L87" s="14"/>
      <c r="XFC87" s="5"/>
      <c r="XFD87" s="5"/>
    </row>
    <row r="88" s="1" customFormat="1" customHeight="1" spans="1:16384">
      <c r="A88" s="14" t="s">
        <v>208</v>
      </c>
      <c r="B88" s="14"/>
      <c r="C88" s="14" t="s">
        <v>15</v>
      </c>
      <c r="D88" s="13">
        <v>55.9</v>
      </c>
      <c r="E88" s="13">
        <f t="shared" si="3"/>
        <v>22.36</v>
      </c>
      <c r="F88" s="13">
        <v>66.9</v>
      </c>
      <c r="G88" s="13">
        <f t="shared" si="4"/>
        <v>40.14</v>
      </c>
      <c r="H88" s="13">
        <f t="shared" si="5"/>
        <v>62.5</v>
      </c>
      <c r="I88" s="11" t="s">
        <v>209</v>
      </c>
      <c r="J88" s="14"/>
      <c r="K88" s="14"/>
      <c r="L88" s="14"/>
      <c r="XFC88" s="5"/>
      <c r="XFD88" s="5"/>
    </row>
    <row r="89" s="1" customFormat="1" customHeight="1" spans="1:16384">
      <c r="A89" s="11" t="s">
        <v>210</v>
      </c>
      <c r="B89" s="12"/>
      <c r="C89" s="12" t="s">
        <v>15</v>
      </c>
      <c r="D89" s="13">
        <v>51.8</v>
      </c>
      <c r="E89" s="13">
        <f t="shared" si="3"/>
        <v>20.72</v>
      </c>
      <c r="F89" s="13">
        <v>69.3</v>
      </c>
      <c r="G89" s="13">
        <f t="shared" si="4"/>
        <v>41.58</v>
      </c>
      <c r="H89" s="13">
        <f t="shared" si="5"/>
        <v>62.3</v>
      </c>
      <c r="I89" s="15" t="s">
        <v>211</v>
      </c>
      <c r="J89" s="14"/>
      <c r="K89" s="14"/>
      <c r="L89" s="14"/>
      <c r="XFC89" s="5"/>
      <c r="XFD89" s="5"/>
    </row>
    <row r="90" s="1" customFormat="1" customHeight="1" spans="1:16384">
      <c r="A90" s="11" t="s">
        <v>212</v>
      </c>
      <c r="B90" s="12"/>
      <c r="C90" s="12" t="s">
        <v>15</v>
      </c>
      <c r="D90" s="13">
        <v>53</v>
      </c>
      <c r="E90" s="13">
        <f t="shared" si="3"/>
        <v>21.2</v>
      </c>
      <c r="F90" s="13">
        <v>67.9</v>
      </c>
      <c r="G90" s="13">
        <f t="shared" si="4"/>
        <v>40.74</v>
      </c>
      <c r="H90" s="13">
        <f t="shared" si="5"/>
        <v>61.94</v>
      </c>
      <c r="I90" s="15" t="s">
        <v>213</v>
      </c>
      <c r="J90" s="14"/>
      <c r="K90" s="14"/>
      <c r="L90" s="14"/>
      <c r="XFC90" s="5"/>
      <c r="XFD90" s="5"/>
    </row>
    <row r="91" s="1" customFormat="1" customHeight="1" spans="1:16384">
      <c r="A91" s="11" t="s">
        <v>214</v>
      </c>
      <c r="B91" s="12"/>
      <c r="C91" s="12" t="s">
        <v>15</v>
      </c>
      <c r="D91" s="13">
        <v>55.3</v>
      </c>
      <c r="E91" s="13">
        <f t="shared" si="3"/>
        <v>22.12</v>
      </c>
      <c r="F91" s="13">
        <v>66.3</v>
      </c>
      <c r="G91" s="13">
        <f t="shared" si="4"/>
        <v>39.78</v>
      </c>
      <c r="H91" s="13">
        <f t="shared" si="5"/>
        <v>61.9</v>
      </c>
      <c r="I91" s="11" t="s">
        <v>215</v>
      </c>
      <c r="J91" s="14"/>
      <c r="K91" s="14"/>
      <c r="L91" s="14"/>
      <c r="XFC91" s="5"/>
      <c r="XFD91" s="5"/>
    </row>
    <row r="92" s="1" customFormat="1" customHeight="1" spans="1:16384">
      <c r="A92" s="11" t="s">
        <v>216</v>
      </c>
      <c r="B92" s="12"/>
      <c r="C92" s="12" t="s">
        <v>15</v>
      </c>
      <c r="D92" s="13">
        <v>53.5</v>
      </c>
      <c r="E92" s="13">
        <f t="shared" si="3"/>
        <v>21.4</v>
      </c>
      <c r="F92" s="13">
        <v>67.3</v>
      </c>
      <c r="G92" s="13">
        <f t="shared" si="4"/>
        <v>40.38</v>
      </c>
      <c r="H92" s="13">
        <f t="shared" si="5"/>
        <v>61.78</v>
      </c>
      <c r="I92" s="15" t="s">
        <v>217</v>
      </c>
      <c r="J92" s="14"/>
      <c r="K92" s="14"/>
      <c r="L92" s="14"/>
      <c r="XFC92" s="5"/>
      <c r="XFD92" s="5"/>
    </row>
    <row r="93" s="1" customFormat="1" customHeight="1" spans="1:16384">
      <c r="A93" s="11" t="s">
        <v>218</v>
      </c>
      <c r="B93" s="12"/>
      <c r="C93" s="12" t="s">
        <v>15</v>
      </c>
      <c r="D93" s="13">
        <v>58.3</v>
      </c>
      <c r="E93" s="13">
        <f t="shared" si="3"/>
        <v>23.32</v>
      </c>
      <c r="F93" s="13">
        <v>63.3</v>
      </c>
      <c r="G93" s="13">
        <f t="shared" si="4"/>
        <v>37.98</v>
      </c>
      <c r="H93" s="13">
        <f t="shared" si="5"/>
        <v>61.3</v>
      </c>
      <c r="I93" s="15" t="s">
        <v>219</v>
      </c>
      <c r="J93" s="14"/>
      <c r="K93" s="14"/>
      <c r="L93" s="14"/>
      <c r="XFC93" s="5"/>
      <c r="XFD93" s="5"/>
    </row>
    <row r="94" s="1" customFormat="1" customHeight="1" spans="1:16384">
      <c r="A94" s="11" t="s">
        <v>220</v>
      </c>
      <c r="B94" s="12"/>
      <c r="C94" s="12" t="s">
        <v>15</v>
      </c>
      <c r="D94" s="13">
        <v>49.8</v>
      </c>
      <c r="E94" s="13">
        <f t="shared" si="3"/>
        <v>19.92</v>
      </c>
      <c r="F94" s="13">
        <v>68.9</v>
      </c>
      <c r="G94" s="13">
        <f t="shared" si="4"/>
        <v>41.34</v>
      </c>
      <c r="H94" s="13">
        <f t="shared" si="5"/>
        <v>61.26</v>
      </c>
      <c r="I94" s="11" t="s">
        <v>221</v>
      </c>
      <c r="J94" s="14"/>
      <c r="K94" s="14"/>
      <c r="L94" s="14"/>
      <c r="XFC94" s="5"/>
      <c r="XFD94" s="5"/>
    </row>
    <row r="95" s="1" customFormat="1" customHeight="1" spans="1:16384">
      <c r="A95" s="11" t="s">
        <v>222</v>
      </c>
      <c r="B95" s="12"/>
      <c r="C95" s="12" t="s">
        <v>15</v>
      </c>
      <c r="D95" s="13">
        <v>48.3</v>
      </c>
      <c r="E95" s="13">
        <f t="shared" si="3"/>
        <v>19.32</v>
      </c>
      <c r="F95" s="13">
        <v>69.6</v>
      </c>
      <c r="G95" s="13">
        <f t="shared" si="4"/>
        <v>41.76</v>
      </c>
      <c r="H95" s="13">
        <f t="shared" si="5"/>
        <v>61.08</v>
      </c>
      <c r="I95" s="15" t="s">
        <v>223</v>
      </c>
      <c r="J95" s="14"/>
      <c r="K95" s="14"/>
      <c r="L95" s="14"/>
      <c r="XFC95" s="5"/>
      <c r="XFD95" s="5"/>
    </row>
    <row r="96" s="1" customFormat="1" customHeight="1" spans="1:16384">
      <c r="A96" s="11" t="s">
        <v>224</v>
      </c>
      <c r="B96" s="12"/>
      <c r="C96" s="12" t="s">
        <v>15</v>
      </c>
      <c r="D96" s="13">
        <v>49.5</v>
      </c>
      <c r="E96" s="13">
        <f t="shared" si="3"/>
        <v>19.8</v>
      </c>
      <c r="F96" s="13">
        <v>68.5</v>
      </c>
      <c r="G96" s="13">
        <f t="shared" si="4"/>
        <v>41.1</v>
      </c>
      <c r="H96" s="13">
        <f t="shared" si="5"/>
        <v>60.9</v>
      </c>
      <c r="I96" s="15" t="s">
        <v>225</v>
      </c>
      <c r="J96" s="14"/>
      <c r="K96" s="14"/>
      <c r="L96" s="14"/>
      <c r="XFC96" s="5"/>
      <c r="XFD96" s="5"/>
    </row>
    <row r="97" s="1" customFormat="1" customHeight="1" spans="1:16384">
      <c r="A97" s="11" t="s">
        <v>226</v>
      </c>
      <c r="B97" s="12"/>
      <c r="C97" s="12" t="s">
        <v>15</v>
      </c>
      <c r="D97" s="13">
        <v>62</v>
      </c>
      <c r="E97" s="13">
        <f t="shared" si="3"/>
        <v>24.8</v>
      </c>
      <c r="F97" s="13">
        <v>59.5</v>
      </c>
      <c r="G97" s="13">
        <f t="shared" si="4"/>
        <v>35.7</v>
      </c>
      <c r="H97" s="13">
        <f t="shared" si="5"/>
        <v>60.5</v>
      </c>
      <c r="I97" s="11" t="s">
        <v>227</v>
      </c>
      <c r="J97" s="14"/>
      <c r="K97" s="14"/>
      <c r="L97" s="14"/>
      <c r="XFC97" s="5"/>
      <c r="XFD97" s="5"/>
    </row>
    <row r="98" s="1" customFormat="1" customHeight="1" spans="1:16384">
      <c r="A98" s="11" t="s">
        <v>228</v>
      </c>
      <c r="B98" s="12"/>
      <c r="C98" s="12" t="s">
        <v>15</v>
      </c>
      <c r="D98" s="13">
        <v>56.5</v>
      </c>
      <c r="E98" s="13">
        <f t="shared" si="3"/>
        <v>22.6</v>
      </c>
      <c r="F98" s="13">
        <v>62.3</v>
      </c>
      <c r="G98" s="13">
        <f t="shared" si="4"/>
        <v>37.38</v>
      </c>
      <c r="H98" s="13">
        <f t="shared" si="5"/>
        <v>59.98</v>
      </c>
      <c r="I98" s="15" t="s">
        <v>229</v>
      </c>
      <c r="J98" s="14"/>
      <c r="K98" s="14"/>
      <c r="L98" s="14"/>
      <c r="XFC98" s="5"/>
      <c r="XFD98" s="5"/>
    </row>
    <row r="99" s="1" customFormat="1" customHeight="1" spans="1:16384">
      <c r="A99" s="11" t="s">
        <v>230</v>
      </c>
      <c r="B99" s="12"/>
      <c r="C99" s="12" t="s">
        <v>15</v>
      </c>
      <c r="D99" s="13">
        <v>52.8</v>
      </c>
      <c r="E99" s="13">
        <f t="shared" si="3"/>
        <v>21.12</v>
      </c>
      <c r="F99" s="13">
        <v>64.6</v>
      </c>
      <c r="G99" s="13">
        <f t="shared" si="4"/>
        <v>38.76</v>
      </c>
      <c r="H99" s="13">
        <f t="shared" si="5"/>
        <v>59.88</v>
      </c>
      <c r="I99" s="15" t="s">
        <v>231</v>
      </c>
      <c r="J99" s="14"/>
      <c r="K99" s="14"/>
      <c r="L99" s="14"/>
      <c r="XFC99" s="5"/>
      <c r="XFD99" s="5"/>
    </row>
    <row r="100" s="1" customFormat="1" customHeight="1" spans="1:16384">
      <c r="A100" s="11" t="s">
        <v>232</v>
      </c>
      <c r="B100" s="12"/>
      <c r="C100" s="12" t="s">
        <v>15</v>
      </c>
      <c r="D100" s="13">
        <v>46.6</v>
      </c>
      <c r="E100" s="13">
        <f t="shared" si="3"/>
        <v>18.64</v>
      </c>
      <c r="F100" s="13">
        <v>68.4</v>
      </c>
      <c r="G100" s="13">
        <f t="shared" si="4"/>
        <v>41.04</v>
      </c>
      <c r="H100" s="13">
        <f t="shared" si="5"/>
        <v>59.68</v>
      </c>
      <c r="I100" s="11" t="s">
        <v>233</v>
      </c>
      <c r="J100" s="14"/>
      <c r="K100" s="14"/>
      <c r="L100" s="14"/>
      <c r="XFC100" s="5"/>
      <c r="XFD100" s="5"/>
    </row>
    <row r="101" s="1" customFormat="1" customHeight="1" spans="1:16384">
      <c r="A101" s="11" t="s">
        <v>234</v>
      </c>
      <c r="B101" s="12"/>
      <c r="C101" s="12" t="s">
        <v>15</v>
      </c>
      <c r="D101" s="13">
        <v>54.7</v>
      </c>
      <c r="E101" s="13">
        <f t="shared" si="3"/>
        <v>21.88</v>
      </c>
      <c r="F101" s="13">
        <v>62.6</v>
      </c>
      <c r="G101" s="13">
        <f t="shared" si="4"/>
        <v>37.56</v>
      </c>
      <c r="H101" s="13">
        <f t="shared" si="5"/>
        <v>59.44</v>
      </c>
      <c r="I101" s="15" t="s">
        <v>235</v>
      </c>
      <c r="J101" s="14"/>
      <c r="K101" s="14"/>
      <c r="L101" s="14"/>
      <c r="XFC101" s="5"/>
      <c r="XFD101" s="5"/>
    </row>
    <row r="102" s="1" customFormat="1" customHeight="1" spans="1:16384">
      <c r="A102" s="11" t="s">
        <v>236</v>
      </c>
      <c r="B102" s="12"/>
      <c r="C102" s="12" t="s">
        <v>15</v>
      </c>
      <c r="D102" s="13">
        <v>52.6</v>
      </c>
      <c r="E102" s="13">
        <f t="shared" si="3"/>
        <v>21.04</v>
      </c>
      <c r="F102" s="13">
        <v>63.9</v>
      </c>
      <c r="G102" s="13">
        <f t="shared" si="4"/>
        <v>38.34</v>
      </c>
      <c r="H102" s="13">
        <f t="shared" si="5"/>
        <v>59.38</v>
      </c>
      <c r="I102" s="15" t="s">
        <v>237</v>
      </c>
      <c r="J102" s="14"/>
      <c r="K102" s="14"/>
      <c r="L102" s="14"/>
      <c r="XFC102" s="5"/>
      <c r="XFD102" s="5"/>
    </row>
    <row r="103" s="1" customFormat="1" customHeight="1" spans="1:16384">
      <c r="A103" s="11" t="s">
        <v>238</v>
      </c>
      <c r="B103" s="12"/>
      <c r="C103" s="12" t="s">
        <v>15</v>
      </c>
      <c r="D103" s="13">
        <v>47.4</v>
      </c>
      <c r="E103" s="13">
        <f t="shared" si="3"/>
        <v>18.96</v>
      </c>
      <c r="F103" s="13">
        <v>66.9</v>
      </c>
      <c r="G103" s="13">
        <f t="shared" si="4"/>
        <v>40.14</v>
      </c>
      <c r="H103" s="13">
        <f t="shared" si="5"/>
        <v>59.1</v>
      </c>
      <c r="I103" s="11" t="s">
        <v>239</v>
      </c>
      <c r="J103" s="14"/>
      <c r="K103" s="14"/>
      <c r="L103" s="14"/>
      <c r="XFC103" s="5"/>
      <c r="XFD103" s="5"/>
    </row>
    <row r="104" s="1" customFormat="1" customHeight="1" spans="1:16384">
      <c r="A104" s="11" t="s">
        <v>240</v>
      </c>
      <c r="B104" s="12"/>
      <c r="C104" s="12" t="s">
        <v>15</v>
      </c>
      <c r="D104" s="13">
        <v>48.7</v>
      </c>
      <c r="E104" s="13">
        <f t="shared" si="3"/>
        <v>19.48</v>
      </c>
      <c r="F104" s="13">
        <v>66</v>
      </c>
      <c r="G104" s="13">
        <f t="shared" si="4"/>
        <v>39.6</v>
      </c>
      <c r="H104" s="13">
        <f t="shared" si="5"/>
        <v>59.08</v>
      </c>
      <c r="I104" s="15" t="s">
        <v>241</v>
      </c>
      <c r="J104" s="14"/>
      <c r="K104" s="14"/>
      <c r="L104" s="14"/>
      <c r="XFC104" s="5"/>
      <c r="XFD104" s="5"/>
    </row>
    <row r="105" s="1" customFormat="1" customHeight="1" spans="1:16384">
      <c r="A105" s="11" t="s">
        <v>242</v>
      </c>
      <c r="B105" s="12"/>
      <c r="C105" s="12" t="s">
        <v>15</v>
      </c>
      <c r="D105" s="13">
        <v>53</v>
      </c>
      <c r="E105" s="13">
        <f t="shared" si="3"/>
        <v>21.2</v>
      </c>
      <c r="F105" s="13">
        <v>63.1</v>
      </c>
      <c r="G105" s="13">
        <f t="shared" si="4"/>
        <v>37.86</v>
      </c>
      <c r="H105" s="13">
        <f t="shared" si="5"/>
        <v>59.06</v>
      </c>
      <c r="I105" s="15" t="s">
        <v>243</v>
      </c>
      <c r="J105" s="14"/>
      <c r="K105" s="14"/>
      <c r="L105" s="14"/>
      <c r="XFC105" s="5"/>
      <c r="XFD105" s="5"/>
    </row>
    <row r="106" s="1" customFormat="1" customHeight="1" spans="1:16384">
      <c r="A106" s="11" t="s">
        <v>244</v>
      </c>
      <c r="B106" s="12"/>
      <c r="C106" s="12" t="s">
        <v>15</v>
      </c>
      <c r="D106" s="13">
        <v>51.3</v>
      </c>
      <c r="E106" s="13">
        <f t="shared" si="3"/>
        <v>20.52</v>
      </c>
      <c r="F106" s="13">
        <v>63.7</v>
      </c>
      <c r="G106" s="13">
        <f t="shared" si="4"/>
        <v>38.22</v>
      </c>
      <c r="H106" s="13">
        <f t="shared" si="5"/>
        <v>58.74</v>
      </c>
      <c r="I106" s="11" t="s">
        <v>245</v>
      </c>
      <c r="J106" s="14"/>
      <c r="K106" s="14"/>
      <c r="L106" s="14"/>
      <c r="XFC106" s="5"/>
      <c r="XFD106" s="5"/>
    </row>
    <row r="107" s="1" customFormat="1" customHeight="1" spans="1:16384">
      <c r="A107" s="11" t="s">
        <v>246</v>
      </c>
      <c r="B107" s="12"/>
      <c r="C107" s="12" t="s">
        <v>15</v>
      </c>
      <c r="D107" s="13">
        <v>56.8</v>
      </c>
      <c r="E107" s="13">
        <f t="shared" si="3"/>
        <v>22.72</v>
      </c>
      <c r="F107" s="13">
        <v>58.6</v>
      </c>
      <c r="G107" s="13">
        <f t="shared" si="4"/>
        <v>35.16</v>
      </c>
      <c r="H107" s="13">
        <f t="shared" si="5"/>
        <v>57.88</v>
      </c>
      <c r="I107" s="15" t="s">
        <v>247</v>
      </c>
      <c r="J107" s="14"/>
      <c r="K107" s="14"/>
      <c r="L107" s="14"/>
      <c r="XFC107" s="5"/>
      <c r="XFD107" s="5"/>
    </row>
    <row r="108" s="1" customFormat="1" customHeight="1" spans="1:16384">
      <c r="A108" s="14" t="s">
        <v>248</v>
      </c>
      <c r="B108" s="14"/>
      <c r="C108" s="14" t="s">
        <v>15</v>
      </c>
      <c r="D108" s="13">
        <v>55.4</v>
      </c>
      <c r="E108" s="13">
        <f t="shared" si="3"/>
        <v>22.16</v>
      </c>
      <c r="F108" s="13">
        <v>59.3</v>
      </c>
      <c r="G108" s="13">
        <f t="shared" si="4"/>
        <v>35.58</v>
      </c>
      <c r="H108" s="13">
        <f t="shared" si="5"/>
        <v>57.74</v>
      </c>
      <c r="I108" s="15" t="s">
        <v>249</v>
      </c>
      <c r="J108" s="14"/>
      <c r="K108" s="14"/>
      <c r="L108" s="14"/>
      <c r="XFC108" s="5"/>
      <c r="XFD108" s="5"/>
    </row>
    <row r="109" s="1" customFormat="1" customHeight="1" spans="1:16384">
      <c r="A109" s="14" t="s">
        <v>250</v>
      </c>
      <c r="B109" s="14"/>
      <c r="C109" s="14" t="s">
        <v>15</v>
      </c>
      <c r="D109" s="13">
        <v>40.4</v>
      </c>
      <c r="E109" s="13">
        <f t="shared" si="3"/>
        <v>16.16</v>
      </c>
      <c r="F109" s="13">
        <v>68.5</v>
      </c>
      <c r="G109" s="13">
        <f t="shared" si="4"/>
        <v>41.1</v>
      </c>
      <c r="H109" s="13">
        <f t="shared" si="5"/>
        <v>57.26</v>
      </c>
      <c r="I109" s="11" t="s">
        <v>251</v>
      </c>
      <c r="J109" s="14"/>
      <c r="K109" s="14"/>
      <c r="L109" s="14"/>
      <c r="XFC109" s="5"/>
      <c r="XFD109" s="5"/>
    </row>
    <row r="110" s="1" customFormat="1" customHeight="1" spans="1:16384">
      <c r="A110" s="11" t="s">
        <v>252</v>
      </c>
      <c r="B110" s="12"/>
      <c r="C110" s="12" t="s">
        <v>15</v>
      </c>
      <c r="D110" s="13">
        <v>54.9</v>
      </c>
      <c r="E110" s="13">
        <f t="shared" si="3"/>
        <v>21.96</v>
      </c>
      <c r="F110" s="13">
        <v>58.2</v>
      </c>
      <c r="G110" s="13">
        <f t="shared" si="4"/>
        <v>34.92</v>
      </c>
      <c r="H110" s="13">
        <f t="shared" si="5"/>
        <v>56.88</v>
      </c>
      <c r="I110" s="15" t="s">
        <v>253</v>
      </c>
      <c r="J110" s="14"/>
      <c r="K110" s="14"/>
      <c r="L110" s="14"/>
      <c r="XFC110" s="5"/>
      <c r="XFD110" s="5"/>
    </row>
    <row r="111" s="1" customFormat="1" customHeight="1" spans="1:16384">
      <c r="A111" s="11" t="s">
        <v>254</v>
      </c>
      <c r="B111" s="12"/>
      <c r="C111" s="12" t="s">
        <v>15</v>
      </c>
      <c r="D111" s="13">
        <v>44.1</v>
      </c>
      <c r="E111" s="13">
        <f t="shared" si="3"/>
        <v>17.64</v>
      </c>
      <c r="F111" s="13">
        <v>65.1</v>
      </c>
      <c r="G111" s="13">
        <f t="shared" si="4"/>
        <v>39.06</v>
      </c>
      <c r="H111" s="13">
        <f t="shared" si="5"/>
        <v>56.7</v>
      </c>
      <c r="I111" s="15" t="s">
        <v>255</v>
      </c>
      <c r="J111" s="14"/>
      <c r="K111" s="14"/>
      <c r="L111" s="14"/>
      <c r="XFC111" s="5"/>
      <c r="XFD111" s="5"/>
    </row>
    <row r="112" s="1" customFormat="1" customHeight="1" spans="1:16384">
      <c r="A112" s="11" t="s">
        <v>256</v>
      </c>
      <c r="B112" s="12"/>
      <c r="C112" s="12" t="s">
        <v>15</v>
      </c>
      <c r="D112" s="13">
        <v>50</v>
      </c>
      <c r="E112" s="13">
        <f t="shared" si="3"/>
        <v>20</v>
      </c>
      <c r="F112" s="13">
        <v>61</v>
      </c>
      <c r="G112" s="13">
        <f t="shared" si="4"/>
        <v>36.6</v>
      </c>
      <c r="H112" s="13">
        <f t="shared" si="5"/>
        <v>56.6</v>
      </c>
      <c r="I112" s="11" t="s">
        <v>257</v>
      </c>
      <c r="J112" s="14"/>
      <c r="K112" s="14"/>
      <c r="L112" s="14"/>
      <c r="XFC112" s="5"/>
      <c r="XFD112" s="5"/>
    </row>
    <row r="113" s="1" customFormat="1" customHeight="1" spans="1:16384">
      <c r="A113" s="11" t="s">
        <v>258</v>
      </c>
      <c r="B113" s="12"/>
      <c r="C113" s="12" t="s">
        <v>15</v>
      </c>
      <c r="D113" s="13">
        <v>42.6</v>
      </c>
      <c r="E113" s="13">
        <f t="shared" si="3"/>
        <v>17.04</v>
      </c>
      <c r="F113" s="13">
        <v>63.2</v>
      </c>
      <c r="G113" s="13">
        <f t="shared" si="4"/>
        <v>37.92</v>
      </c>
      <c r="H113" s="13">
        <f t="shared" si="5"/>
        <v>54.96</v>
      </c>
      <c r="I113" s="15" t="s">
        <v>259</v>
      </c>
      <c r="J113" s="14"/>
      <c r="K113" s="14"/>
      <c r="L113" s="14"/>
      <c r="XFC113" s="5"/>
      <c r="XFD113" s="5"/>
    </row>
    <row r="114" s="1" customFormat="1" customHeight="1" spans="1:16384">
      <c r="A114" s="11" t="s">
        <v>260</v>
      </c>
      <c r="B114" s="12"/>
      <c r="C114" s="12" t="s">
        <v>15</v>
      </c>
      <c r="D114" s="13">
        <v>44.8</v>
      </c>
      <c r="E114" s="13">
        <f t="shared" si="3"/>
        <v>17.92</v>
      </c>
      <c r="F114" s="13">
        <v>60.6</v>
      </c>
      <c r="G114" s="13">
        <f t="shared" si="4"/>
        <v>36.36</v>
      </c>
      <c r="H114" s="13">
        <f t="shared" si="5"/>
        <v>54.28</v>
      </c>
      <c r="I114" s="15" t="s">
        <v>261</v>
      </c>
      <c r="J114" s="14"/>
      <c r="K114" s="14"/>
      <c r="L114" s="14"/>
      <c r="XFC114" s="5"/>
      <c r="XFD114" s="5"/>
    </row>
    <row r="115" s="1" customFormat="1" customHeight="1" spans="1:16384">
      <c r="A115" s="11" t="s">
        <v>262</v>
      </c>
      <c r="B115" s="12"/>
      <c r="C115" s="12" t="s">
        <v>15</v>
      </c>
      <c r="D115" s="13">
        <v>41.9</v>
      </c>
      <c r="E115" s="13">
        <f t="shared" si="3"/>
        <v>16.76</v>
      </c>
      <c r="F115" s="13">
        <v>60.7</v>
      </c>
      <c r="G115" s="13">
        <f t="shared" si="4"/>
        <v>36.42</v>
      </c>
      <c r="H115" s="13">
        <f t="shared" si="5"/>
        <v>53.18</v>
      </c>
      <c r="I115" s="11" t="s">
        <v>263</v>
      </c>
      <c r="J115" s="14"/>
      <c r="K115" s="14"/>
      <c r="L115" s="14"/>
      <c r="XFC115" s="5"/>
      <c r="XFD115" s="5"/>
    </row>
    <row r="116" s="1" customFormat="1" customHeight="1" spans="1:16384">
      <c r="A116" s="11" t="s">
        <v>264</v>
      </c>
      <c r="B116" s="12"/>
      <c r="C116" s="12" t="s">
        <v>15</v>
      </c>
      <c r="D116" s="13">
        <v>51.4</v>
      </c>
      <c r="E116" s="13">
        <f t="shared" si="3"/>
        <v>20.56</v>
      </c>
      <c r="F116" s="13">
        <v>53.7</v>
      </c>
      <c r="G116" s="13">
        <f t="shared" si="4"/>
        <v>32.22</v>
      </c>
      <c r="H116" s="13">
        <f t="shared" si="5"/>
        <v>52.78</v>
      </c>
      <c r="I116" s="15" t="s">
        <v>265</v>
      </c>
      <c r="J116" s="14"/>
      <c r="K116" s="14"/>
      <c r="L116" s="14"/>
      <c r="XFC116" s="5"/>
      <c r="XFD116" s="5"/>
    </row>
    <row r="117" s="1" customFormat="1" customHeight="1" spans="1:16384">
      <c r="A117" s="14" t="s">
        <v>266</v>
      </c>
      <c r="B117" s="14"/>
      <c r="C117" s="14" t="s">
        <v>15</v>
      </c>
      <c r="D117" s="13">
        <v>48.7</v>
      </c>
      <c r="E117" s="13">
        <f t="shared" si="3"/>
        <v>19.48</v>
      </c>
      <c r="F117" s="13">
        <v>54.7</v>
      </c>
      <c r="G117" s="13">
        <f t="shared" si="4"/>
        <v>32.82</v>
      </c>
      <c r="H117" s="13">
        <f t="shared" si="5"/>
        <v>52.3</v>
      </c>
      <c r="I117" s="15" t="s">
        <v>267</v>
      </c>
      <c r="J117" s="14"/>
      <c r="K117" s="14"/>
      <c r="L117" s="14"/>
      <c r="XFC117" s="5"/>
      <c r="XFD117" s="5"/>
    </row>
    <row r="118" s="1" customFormat="1" customHeight="1" spans="1:16384">
      <c r="A118" s="11" t="s">
        <v>268</v>
      </c>
      <c r="B118" s="12"/>
      <c r="C118" s="12" t="s">
        <v>15</v>
      </c>
      <c r="D118" s="13">
        <v>46.3</v>
      </c>
      <c r="E118" s="13">
        <f t="shared" si="3"/>
        <v>18.52</v>
      </c>
      <c r="F118" s="13">
        <v>56.2</v>
      </c>
      <c r="G118" s="13">
        <f t="shared" si="4"/>
        <v>33.72</v>
      </c>
      <c r="H118" s="13">
        <f t="shared" si="5"/>
        <v>52.24</v>
      </c>
      <c r="I118" s="11" t="s">
        <v>269</v>
      </c>
      <c r="J118" s="14"/>
      <c r="K118" s="14"/>
      <c r="L118" s="14"/>
      <c r="XFC118" s="5"/>
      <c r="XFD118" s="5"/>
    </row>
    <row r="119" s="1" customFormat="1" customHeight="1" spans="1:16384">
      <c r="A119" s="11" t="s">
        <v>270</v>
      </c>
      <c r="B119" s="12"/>
      <c r="C119" s="12" t="s">
        <v>15</v>
      </c>
      <c r="D119" s="13">
        <v>48.6</v>
      </c>
      <c r="E119" s="13">
        <f t="shared" si="3"/>
        <v>19.44</v>
      </c>
      <c r="F119" s="13">
        <v>54.6</v>
      </c>
      <c r="G119" s="13">
        <f t="shared" si="4"/>
        <v>32.76</v>
      </c>
      <c r="H119" s="13">
        <f t="shared" si="5"/>
        <v>52.2</v>
      </c>
      <c r="I119" s="15" t="s">
        <v>271</v>
      </c>
      <c r="J119" s="14"/>
      <c r="K119" s="14"/>
      <c r="L119" s="14"/>
      <c r="XFC119" s="5"/>
      <c r="XFD119" s="5"/>
    </row>
    <row r="120" s="1" customFormat="1" customHeight="1" spans="1:16384">
      <c r="A120" s="11" t="s">
        <v>272</v>
      </c>
      <c r="B120" s="12"/>
      <c r="C120" s="12" t="s">
        <v>15</v>
      </c>
      <c r="D120" s="13">
        <v>50.9</v>
      </c>
      <c r="E120" s="13">
        <f t="shared" si="3"/>
        <v>20.36</v>
      </c>
      <c r="F120" s="13">
        <v>53</v>
      </c>
      <c r="G120" s="13">
        <f t="shared" si="4"/>
        <v>31.8</v>
      </c>
      <c r="H120" s="13">
        <f t="shared" si="5"/>
        <v>52.16</v>
      </c>
      <c r="I120" s="15" t="s">
        <v>273</v>
      </c>
      <c r="J120" s="14"/>
      <c r="K120" s="14"/>
      <c r="L120" s="14"/>
      <c r="XFC120" s="5"/>
      <c r="XFD120" s="5"/>
    </row>
    <row r="121" s="1" customFormat="1" customHeight="1" spans="1:16384">
      <c r="A121" s="11" t="s">
        <v>274</v>
      </c>
      <c r="B121" s="12"/>
      <c r="C121" s="12" t="s">
        <v>15</v>
      </c>
      <c r="D121" s="13">
        <v>41.6</v>
      </c>
      <c r="E121" s="13">
        <f t="shared" si="3"/>
        <v>16.64</v>
      </c>
      <c r="F121" s="13">
        <v>58.8</v>
      </c>
      <c r="G121" s="13">
        <f t="shared" si="4"/>
        <v>35.28</v>
      </c>
      <c r="H121" s="13">
        <f t="shared" si="5"/>
        <v>51.92</v>
      </c>
      <c r="I121" s="11" t="s">
        <v>275</v>
      </c>
      <c r="J121" s="14"/>
      <c r="K121" s="14"/>
      <c r="L121" s="14"/>
      <c r="XFC121" s="5"/>
      <c r="XFD121" s="5"/>
    </row>
    <row r="122" s="1" customFormat="1" customHeight="1" spans="1:16384">
      <c r="A122" s="11" t="s">
        <v>276</v>
      </c>
      <c r="B122" s="12"/>
      <c r="C122" s="12" t="s">
        <v>15</v>
      </c>
      <c r="D122" s="13">
        <v>47.4</v>
      </c>
      <c r="E122" s="13">
        <f t="shared" si="3"/>
        <v>18.96</v>
      </c>
      <c r="F122" s="13">
        <v>54.7</v>
      </c>
      <c r="G122" s="13">
        <f t="shared" si="4"/>
        <v>32.82</v>
      </c>
      <c r="H122" s="13">
        <f t="shared" si="5"/>
        <v>51.78</v>
      </c>
      <c r="I122" s="15" t="s">
        <v>277</v>
      </c>
      <c r="J122" s="14"/>
      <c r="K122" s="14"/>
      <c r="L122" s="14"/>
      <c r="XFC122" s="5"/>
      <c r="XFD122" s="5"/>
    </row>
    <row r="123" s="1" customFormat="1" customHeight="1" spans="1:16384">
      <c r="A123" s="11" t="s">
        <v>278</v>
      </c>
      <c r="B123" s="12"/>
      <c r="C123" s="12" t="s">
        <v>15</v>
      </c>
      <c r="D123" s="13">
        <v>43.7</v>
      </c>
      <c r="E123" s="13">
        <f t="shared" si="3"/>
        <v>17.48</v>
      </c>
      <c r="F123" s="13">
        <v>57</v>
      </c>
      <c r="G123" s="13">
        <f t="shared" si="4"/>
        <v>34.2</v>
      </c>
      <c r="H123" s="13">
        <f t="shared" si="5"/>
        <v>51.68</v>
      </c>
      <c r="I123" s="15" t="s">
        <v>279</v>
      </c>
      <c r="J123" s="14"/>
      <c r="K123" s="14"/>
      <c r="L123" s="14"/>
      <c r="XFC123" s="5"/>
      <c r="XFD123" s="5"/>
    </row>
    <row r="124" s="1" customFormat="1" customHeight="1" spans="1:16384">
      <c r="A124" s="11" t="s">
        <v>280</v>
      </c>
      <c r="B124" s="12"/>
      <c r="C124" s="12" t="s">
        <v>15</v>
      </c>
      <c r="D124" s="13">
        <v>29</v>
      </c>
      <c r="E124" s="13">
        <f t="shared" si="3"/>
        <v>11.6</v>
      </c>
      <c r="F124" s="13">
        <v>58.6</v>
      </c>
      <c r="G124" s="13">
        <f t="shared" si="4"/>
        <v>35.16</v>
      </c>
      <c r="H124" s="13">
        <f t="shared" si="5"/>
        <v>46.76</v>
      </c>
      <c r="I124" s="11" t="s">
        <v>281</v>
      </c>
      <c r="J124" s="14"/>
      <c r="K124" s="14"/>
      <c r="L124" s="14"/>
      <c r="XFC124" s="5"/>
      <c r="XFD124" s="5"/>
    </row>
    <row r="125" s="1" customFormat="1" customHeight="1" spans="1:16384">
      <c r="A125" s="11" t="s">
        <v>282</v>
      </c>
      <c r="B125" s="12"/>
      <c r="C125" s="12" t="s">
        <v>15</v>
      </c>
      <c r="D125" s="13">
        <v>0</v>
      </c>
      <c r="E125" s="13">
        <f t="shared" si="3"/>
        <v>0</v>
      </c>
      <c r="F125" s="13">
        <v>0</v>
      </c>
      <c r="G125" s="13">
        <f t="shared" si="4"/>
        <v>0</v>
      </c>
      <c r="H125" s="13">
        <f t="shared" si="5"/>
        <v>0</v>
      </c>
      <c r="I125" s="15"/>
      <c r="J125" s="14"/>
      <c r="K125" s="14"/>
      <c r="L125" s="14"/>
      <c r="XFC125" s="5"/>
      <c r="XFD125" s="5"/>
    </row>
    <row r="126" s="1" customFormat="1" customHeight="1" spans="1:16384">
      <c r="A126" s="11" t="s">
        <v>283</v>
      </c>
      <c r="B126" s="12"/>
      <c r="C126" s="12" t="s">
        <v>15</v>
      </c>
      <c r="D126" s="13">
        <v>0</v>
      </c>
      <c r="E126" s="13">
        <f t="shared" si="3"/>
        <v>0</v>
      </c>
      <c r="F126" s="13">
        <v>0</v>
      </c>
      <c r="G126" s="13">
        <f t="shared" si="4"/>
        <v>0</v>
      </c>
      <c r="H126" s="13">
        <f t="shared" si="5"/>
        <v>0</v>
      </c>
      <c r="I126" s="15"/>
      <c r="J126" s="14"/>
      <c r="K126" s="14"/>
      <c r="L126" s="14"/>
      <c r="XFC126" s="5"/>
      <c r="XFD126" s="5"/>
    </row>
    <row r="127" s="1" customFormat="1" customHeight="1" spans="1:16384">
      <c r="A127" s="11" t="s">
        <v>284</v>
      </c>
      <c r="B127" s="12"/>
      <c r="C127" s="12" t="s">
        <v>15</v>
      </c>
      <c r="D127" s="13">
        <v>0</v>
      </c>
      <c r="E127" s="13">
        <f t="shared" si="3"/>
        <v>0</v>
      </c>
      <c r="F127" s="13">
        <v>0</v>
      </c>
      <c r="G127" s="13">
        <f t="shared" si="4"/>
        <v>0</v>
      </c>
      <c r="H127" s="13">
        <f t="shared" si="5"/>
        <v>0</v>
      </c>
      <c r="I127" s="11"/>
      <c r="J127" s="14"/>
      <c r="K127" s="14"/>
      <c r="L127" s="14"/>
      <c r="XFC127" s="5"/>
      <c r="XFD127" s="5"/>
    </row>
    <row r="128" s="1" customFormat="1" customHeight="1" spans="1:16384">
      <c r="A128" s="11" t="s">
        <v>285</v>
      </c>
      <c r="B128" s="12"/>
      <c r="C128" s="12" t="s">
        <v>15</v>
      </c>
      <c r="D128" s="13">
        <v>0</v>
      </c>
      <c r="E128" s="13">
        <f t="shared" si="3"/>
        <v>0</v>
      </c>
      <c r="F128" s="13">
        <v>0</v>
      </c>
      <c r="G128" s="13">
        <f t="shared" si="4"/>
        <v>0</v>
      </c>
      <c r="H128" s="13">
        <f t="shared" si="5"/>
        <v>0</v>
      </c>
      <c r="I128" s="15"/>
      <c r="J128" s="14"/>
      <c r="K128" s="14"/>
      <c r="L128" s="14"/>
      <c r="XFC128" s="5"/>
      <c r="XFD128" s="5"/>
    </row>
    <row r="129" s="1" customFormat="1" customHeight="1" spans="1:16384">
      <c r="A129" s="11" t="s">
        <v>286</v>
      </c>
      <c r="B129" s="12"/>
      <c r="C129" s="12" t="s">
        <v>15</v>
      </c>
      <c r="D129" s="13">
        <v>0</v>
      </c>
      <c r="E129" s="13">
        <f t="shared" si="3"/>
        <v>0</v>
      </c>
      <c r="F129" s="13">
        <v>0</v>
      </c>
      <c r="G129" s="13">
        <f t="shared" si="4"/>
        <v>0</v>
      </c>
      <c r="H129" s="13">
        <f t="shared" si="5"/>
        <v>0</v>
      </c>
      <c r="I129" s="15"/>
      <c r="J129" s="14"/>
      <c r="K129" s="14"/>
      <c r="L129" s="14"/>
      <c r="XFC129" s="5"/>
      <c r="XFD129" s="5"/>
    </row>
    <row r="130" s="1" customFormat="1" customHeight="1" spans="1:16384">
      <c r="A130" s="11" t="s">
        <v>287</v>
      </c>
      <c r="B130" s="12"/>
      <c r="C130" s="12" t="s">
        <v>15</v>
      </c>
      <c r="D130" s="13">
        <v>0</v>
      </c>
      <c r="E130" s="13">
        <f t="shared" si="3"/>
        <v>0</v>
      </c>
      <c r="F130" s="13">
        <v>0</v>
      </c>
      <c r="G130" s="13">
        <f t="shared" si="4"/>
        <v>0</v>
      </c>
      <c r="H130" s="13">
        <f t="shared" si="5"/>
        <v>0</v>
      </c>
      <c r="I130" s="11"/>
      <c r="J130" s="14"/>
      <c r="K130" s="14"/>
      <c r="L130" s="14"/>
      <c r="XFC130" s="5"/>
      <c r="XFD130" s="5"/>
    </row>
    <row r="131" s="1" customFormat="1" customHeight="1" spans="1:16384">
      <c r="A131" s="11" t="s">
        <v>288</v>
      </c>
      <c r="B131" s="12"/>
      <c r="C131" s="12" t="s">
        <v>15</v>
      </c>
      <c r="D131" s="13">
        <v>0</v>
      </c>
      <c r="E131" s="13">
        <f t="shared" ref="E131:E194" si="6">D131*0.4</f>
        <v>0</v>
      </c>
      <c r="F131" s="13">
        <v>0</v>
      </c>
      <c r="G131" s="13">
        <f t="shared" ref="G131:G194" si="7">F131*0.6</f>
        <v>0</v>
      </c>
      <c r="H131" s="13">
        <f t="shared" ref="H131:H194" si="8">E131+G131</f>
        <v>0</v>
      </c>
      <c r="I131" s="15"/>
      <c r="J131" s="14"/>
      <c r="K131" s="14"/>
      <c r="L131" s="14"/>
      <c r="XFC131" s="5"/>
      <c r="XFD131" s="5"/>
    </row>
    <row r="132" s="1" customFormat="1" customHeight="1" spans="1:16384">
      <c r="A132" s="11" t="s">
        <v>289</v>
      </c>
      <c r="B132" s="12"/>
      <c r="C132" s="12" t="s">
        <v>15</v>
      </c>
      <c r="D132" s="13">
        <v>0</v>
      </c>
      <c r="E132" s="13">
        <f t="shared" si="6"/>
        <v>0</v>
      </c>
      <c r="F132" s="13">
        <v>0</v>
      </c>
      <c r="G132" s="13">
        <f t="shared" si="7"/>
        <v>0</v>
      </c>
      <c r="H132" s="13">
        <f t="shared" si="8"/>
        <v>0</v>
      </c>
      <c r="I132" s="15"/>
      <c r="J132" s="14"/>
      <c r="K132" s="14"/>
      <c r="L132" s="14"/>
      <c r="XFC132" s="5"/>
      <c r="XFD132" s="5"/>
    </row>
    <row r="133" s="1" customFormat="1" customHeight="1" spans="1:16384">
      <c r="A133" s="11" t="s">
        <v>290</v>
      </c>
      <c r="B133" s="12"/>
      <c r="C133" s="12" t="s">
        <v>15</v>
      </c>
      <c r="D133" s="13">
        <v>0</v>
      </c>
      <c r="E133" s="13">
        <f t="shared" si="6"/>
        <v>0</v>
      </c>
      <c r="F133" s="13">
        <v>0</v>
      </c>
      <c r="G133" s="13">
        <f t="shared" si="7"/>
        <v>0</v>
      </c>
      <c r="H133" s="13">
        <f t="shared" si="8"/>
        <v>0</v>
      </c>
      <c r="I133" s="11"/>
      <c r="J133" s="14"/>
      <c r="K133" s="14"/>
      <c r="L133" s="14"/>
      <c r="XFC133" s="5"/>
      <c r="XFD133" s="5"/>
    </row>
    <row r="134" s="1" customFormat="1" customHeight="1" spans="1:16384">
      <c r="A134" s="14" t="s">
        <v>291</v>
      </c>
      <c r="B134" s="14"/>
      <c r="C134" s="14" t="s">
        <v>15</v>
      </c>
      <c r="D134" s="13">
        <v>0</v>
      </c>
      <c r="E134" s="13">
        <f t="shared" si="6"/>
        <v>0</v>
      </c>
      <c r="F134" s="13">
        <v>0</v>
      </c>
      <c r="G134" s="13">
        <f t="shared" si="7"/>
        <v>0</v>
      </c>
      <c r="H134" s="13">
        <f t="shared" si="8"/>
        <v>0</v>
      </c>
      <c r="I134" s="15"/>
      <c r="J134" s="14"/>
      <c r="K134" s="14"/>
      <c r="L134" s="14"/>
      <c r="XFC134" s="5"/>
      <c r="XFD134" s="5"/>
    </row>
    <row r="135" s="1" customFormat="1" customHeight="1" spans="1:16384">
      <c r="A135" s="14" t="s">
        <v>292</v>
      </c>
      <c r="B135" s="14"/>
      <c r="C135" s="14" t="s">
        <v>15</v>
      </c>
      <c r="D135" s="13">
        <v>0</v>
      </c>
      <c r="E135" s="13">
        <f t="shared" si="6"/>
        <v>0</v>
      </c>
      <c r="F135" s="13">
        <v>0</v>
      </c>
      <c r="G135" s="13">
        <f t="shared" si="7"/>
        <v>0</v>
      </c>
      <c r="H135" s="13">
        <f t="shared" si="8"/>
        <v>0</v>
      </c>
      <c r="I135" s="15"/>
      <c r="J135" s="14"/>
      <c r="K135" s="14"/>
      <c r="L135" s="14"/>
      <c r="XFC135" s="5"/>
      <c r="XFD135" s="5"/>
    </row>
    <row r="136" s="1" customFormat="1" customHeight="1" spans="1:16384">
      <c r="A136" s="14" t="s">
        <v>293</v>
      </c>
      <c r="B136" s="14"/>
      <c r="C136" s="14" t="s">
        <v>15</v>
      </c>
      <c r="D136" s="13">
        <v>0</v>
      </c>
      <c r="E136" s="13">
        <f t="shared" si="6"/>
        <v>0</v>
      </c>
      <c r="F136" s="13">
        <v>0</v>
      </c>
      <c r="G136" s="13">
        <f t="shared" si="7"/>
        <v>0</v>
      </c>
      <c r="H136" s="13">
        <f t="shared" si="8"/>
        <v>0</v>
      </c>
      <c r="I136" s="11"/>
      <c r="J136" s="14"/>
      <c r="K136" s="14"/>
      <c r="L136" s="14"/>
      <c r="XFC136" s="5"/>
      <c r="XFD136" s="5"/>
    </row>
    <row r="137" s="1" customFormat="1" customHeight="1" spans="1:16384">
      <c r="A137" s="11" t="s">
        <v>294</v>
      </c>
      <c r="B137" s="12" t="s">
        <v>295</v>
      </c>
      <c r="C137" s="12" t="s">
        <v>296</v>
      </c>
      <c r="D137" s="13">
        <v>84.8</v>
      </c>
      <c r="E137" s="13">
        <f t="shared" si="6"/>
        <v>33.92</v>
      </c>
      <c r="F137" s="13">
        <v>89.4</v>
      </c>
      <c r="G137" s="13">
        <f t="shared" si="7"/>
        <v>53.64</v>
      </c>
      <c r="H137" s="13">
        <f t="shared" si="8"/>
        <v>87.56</v>
      </c>
      <c r="I137" s="11" t="s">
        <v>16</v>
      </c>
      <c r="J137" s="14" t="s">
        <v>17</v>
      </c>
      <c r="K137" s="14" t="s">
        <v>17</v>
      </c>
      <c r="L137" s="14"/>
      <c r="XFC137" s="5"/>
      <c r="XFD137" s="5"/>
    </row>
    <row r="138" s="1" customFormat="1" customHeight="1" spans="1:16384">
      <c r="A138" s="11" t="s">
        <v>297</v>
      </c>
      <c r="B138" s="12" t="s">
        <v>298</v>
      </c>
      <c r="C138" s="12" t="s">
        <v>296</v>
      </c>
      <c r="D138" s="13">
        <v>86.3</v>
      </c>
      <c r="E138" s="13">
        <f t="shared" si="6"/>
        <v>34.52</v>
      </c>
      <c r="F138" s="13">
        <v>86.6</v>
      </c>
      <c r="G138" s="13">
        <f t="shared" si="7"/>
        <v>51.96</v>
      </c>
      <c r="H138" s="13">
        <f t="shared" si="8"/>
        <v>86.48</v>
      </c>
      <c r="I138" s="11" t="s">
        <v>20</v>
      </c>
      <c r="J138" s="14" t="s">
        <v>17</v>
      </c>
      <c r="K138" s="14" t="s">
        <v>17</v>
      </c>
      <c r="L138" s="14"/>
      <c r="XFC138" s="5"/>
      <c r="XFD138" s="5"/>
    </row>
    <row r="139" s="1" customFormat="1" customHeight="1" spans="1:16384">
      <c r="A139" s="14" t="s">
        <v>299</v>
      </c>
      <c r="B139" s="14" t="s">
        <v>300</v>
      </c>
      <c r="C139" s="14" t="s">
        <v>296</v>
      </c>
      <c r="D139" s="13">
        <v>86.4</v>
      </c>
      <c r="E139" s="13">
        <f t="shared" si="6"/>
        <v>34.56</v>
      </c>
      <c r="F139" s="13">
        <v>86.5</v>
      </c>
      <c r="G139" s="13">
        <f t="shared" si="7"/>
        <v>51.9</v>
      </c>
      <c r="H139" s="13">
        <f t="shared" si="8"/>
        <v>86.46</v>
      </c>
      <c r="I139" s="11" t="s">
        <v>23</v>
      </c>
      <c r="J139" s="14" t="s">
        <v>17</v>
      </c>
      <c r="K139" s="14" t="s">
        <v>17</v>
      </c>
      <c r="L139" s="14"/>
      <c r="XFC139" s="5"/>
      <c r="XFD139" s="5"/>
    </row>
    <row r="140" s="1" customFormat="1" customHeight="1" spans="1:16384">
      <c r="A140" s="11" t="s">
        <v>301</v>
      </c>
      <c r="B140" s="12" t="s">
        <v>302</v>
      </c>
      <c r="C140" s="12" t="s">
        <v>296</v>
      </c>
      <c r="D140" s="13">
        <v>82</v>
      </c>
      <c r="E140" s="13">
        <f t="shared" si="6"/>
        <v>32.8</v>
      </c>
      <c r="F140" s="13">
        <v>89</v>
      </c>
      <c r="G140" s="13">
        <f t="shared" si="7"/>
        <v>53.4</v>
      </c>
      <c r="H140" s="13">
        <f t="shared" si="8"/>
        <v>86.2</v>
      </c>
      <c r="I140" s="11" t="s">
        <v>26</v>
      </c>
      <c r="J140" s="14" t="s">
        <v>17</v>
      </c>
      <c r="K140" s="14" t="s">
        <v>17</v>
      </c>
      <c r="L140" s="14"/>
      <c r="XFC140" s="5"/>
      <c r="XFD140" s="5"/>
    </row>
    <row r="141" s="1" customFormat="1" customHeight="1" spans="1:16384">
      <c r="A141" s="11" t="s">
        <v>303</v>
      </c>
      <c r="B141" s="12" t="s">
        <v>304</v>
      </c>
      <c r="C141" s="12" t="s">
        <v>296</v>
      </c>
      <c r="D141" s="13">
        <v>80.8</v>
      </c>
      <c r="E141" s="13">
        <f t="shared" si="6"/>
        <v>32.32</v>
      </c>
      <c r="F141" s="13">
        <v>87</v>
      </c>
      <c r="G141" s="13">
        <f t="shared" si="7"/>
        <v>52.2</v>
      </c>
      <c r="H141" s="13">
        <f t="shared" si="8"/>
        <v>84.52</v>
      </c>
      <c r="I141" s="11" t="s">
        <v>29</v>
      </c>
      <c r="J141" s="14" t="s">
        <v>17</v>
      </c>
      <c r="K141" s="14" t="s">
        <v>17</v>
      </c>
      <c r="L141" s="14"/>
      <c r="XFC141" s="5"/>
      <c r="XFD141" s="5"/>
    </row>
    <row r="142" s="1" customFormat="1" customHeight="1" spans="1:16384">
      <c r="A142" s="11" t="s">
        <v>305</v>
      </c>
      <c r="B142" s="12" t="s">
        <v>306</v>
      </c>
      <c r="C142" s="12" t="s">
        <v>296</v>
      </c>
      <c r="D142" s="13">
        <v>80.7</v>
      </c>
      <c r="E142" s="13">
        <f t="shared" si="6"/>
        <v>32.28</v>
      </c>
      <c r="F142" s="13">
        <v>86.4</v>
      </c>
      <c r="G142" s="13">
        <f t="shared" si="7"/>
        <v>51.84</v>
      </c>
      <c r="H142" s="13">
        <f t="shared" si="8"/>
        <v>84.12</v>
      </c>
      <c r="I142" s="11" t="s">
        <v>32</v>
      </c>
      <c r="J142" s="14" t="s">
        <v>17</v>
      </c>
      <c r="K142" s="14" t="s">
        <v>17</v>
      </c>
      <c r="L142" s="14"/>
      <c r="XFC142" s="5"/>
      <c r="XFD142" s="5"/>
    </row>
    <row r="143" s="1" customFormat="1" customHeight="1" spans="1:16384">
      <c r="A143" s="11" t="s">
        <v>307</v>
      </c>
      <c r="B143" s="12" t="s">
        <v>308</v>
      </c>
      <c r="C143" s="12" t="s">
        <v>296</v>
      </c>
      <c r="D143" s="13">
        <v>82</v>
      </c>
      <c r="E143" s="13">
        <f t="shared" si="6"/>
        <v>32.8</v>
      </c>
      <c r="F143" s="13">
        <v>84.9</v>
      </c>
      <c r="G143" s="13">
        <f t="shared" si="7"/>
        <v>50.94</v>
      </c>
      <c r="H143" s="13">
        <f t="shared" si="8"/>
        <v>83.74</v>
      </c>
      <c r="I143" s="11" t="s">
        <v>35</v>
      </c>
      <c r="J143" s="14" t="s">
        <v>17</v>
      </c>
      <c r="K143" s="14" t="s">
        <v>17</v>
      </c>
      <c r="L143" s="14"/>
      <c r="XFC143" s="5"/>
      <c r="XFD143" s="5"/>
    </row>
    <row r="144" s="1" customFormat="1" customHeight="1" spans="1:16384">
      <c r="A144" s="11" t="s">
        <v>309</v>
      </c>
      <c r="B144" s="12" t="s">
        <v>310</v>
      </c>
      <c r="C144" s="12" t="s">
        <v>296</v>
      </c>
      <c r="D144" s="13">
        <v>82</v>
      </c>
      <c r="E144" s="13">
        <f t="shared" si="6"/>
        <v>32.8</v>
      </c>
      <c r="F144" s="13">
        <v>84.9</v>
      </c>
      <c r="G144" s="13">
        <f t="shared" si="7"/>
        <v>50.94</v>
      </c>
      <c r="H144" s="13">
        <f t="shared" si="8"/>
        <v>83.74</v>
      </c>
      <c r="I144" s="11" t="s">
        <v>35</v>
      </c>
      <c r="J144" s="14" t="s">
        <v>17</v>
      </c>
      <c r="K144" s="14" t="s">
        <v>17</v>
      </c>
      <c r="L144" s="14"/>
      <c r="XFC144" s="5"/>
      <c r="XFD144" s="5"/>
    </row>
    <row r="145" s="1" customFormat="1" customHeight="1" spans="1:16384">
      <c r="A145" s="11" t="s">
        <v>311</v>
      </c>
      <c r="B145" s="12" t="s">
        <v>312</v>
      </c>
      <c r="C145" s="12" t="s">
        <v>296</v>
      </c>
      <c r="D145" s="13">
        <v>79.9</v>
      </c>
      <c r="E145" s="13">
        <f t="shared" si="6"/>
        <v>31.96</v>
      </c>
      <c r="F145" s="13">
        <v>86.1</v>
      </c>
      <c r="G145" s="13">
        <f t="shared" si="7"/>
        <v>51.66</v>
      </c>
      <c r="H145" s="13">
        <f t="shared" si="8"/>
        <v>83.62</v>
      </c>
      <c r="I145" s="11" t="s">
        <v>41</v>
      </c>
      <c r="J145" s="14" t="s">
        <v>17</v>
      </c>
      <c r="K145" s="14" t="s">
        <v>17</v>
      </c>
      <c r="L145" s="14"/>
      <c r="XFC145" s="5"/>
      <c r="XFD145" s="5"/>
    </row>
    <row r="146" s="1" customFormat="1" customHeight="1" spans="1:16384">
      <c r="A146" s="11" t="s">
        <v>313</v>
      </c>
      <c r="B146" s="12" t="s">
        <v>314</v>
      </c>
      <c r="C146" s="12" t="s">
        <v>296</v>
      </c>
      <c r="D146" s="13">
        <v>75.5</v>
      </c>
      <c r="E146" s="13">
        <f t="shared" si="6"/>
        <v>30.2</v>
      </c>
      <c r="F146" s="13">
        <v>86.8</v>
      </c>
      <c r="G146" s="13">
        <f t="shared" si="7"/>
        <v>52.08</v>
      </c>
      <c r="H146" s="13">
        <f t="shared" si="8"/>
        <v>82.28</v>
      </c>
      <c r="I146" s="11" t="s">
        <v>44</v>
      </c>
      <c r="J146" s="14" t="s">
        <v>17</v>
      </c>
      <c r="K146" s="14" t="s">
        <v>17</v>
      </c>
      <c r="L146" s="14"/>
      <c r="XFC146" s="5"/>
      <c r="XFD146" s="5"/>
    </row>
    <row r="147" s="1" customFormat="1" customHeight="1" spans="1:16384">
      <c r="A147" s="11" t="s">
        <v>315</v>
      </c>
      <c r="B147" s="12" t="s">
        <v>316</v>
      </c>
      <c r="C147" s="12" t="s">
        <v>296</v>
      </c>
      <c r="D147" s="13">
        <v>78.4</v>
      </c>
      <c r="E147" s="13">
        <f t="shared" si="6"/>
        <v>31.36</v>
      </c>
      <c r="F147" s="13">
        <v>84.6</v>
      </c>
      <c r="G147" s="13">
        <f t="shared" si="7"/>
        <v>50.76</v>
      </c>
      <c r="H147" s="13">
        <f t="shared" si="8"/>
        <v>82.12</v>
      </c>
      <c r="I147" s="11" t="s">
        <v>47</v>
      </c>
      <c r="J147" s="14" t="s">
        <v>17</v>
      </c>
      <c r="K147" s="14" t="s">
        <v>17</v>
      </c>
      <c r="L147" s="14"/>
      <c r="XFC147" s="5"/>
      <c r="XFD147" s="5"/>
    </row>
    <row r="148" s="1" customFormat="1" customHeight="1" spans="1:16384">
      <c r="A148" s="11" t="s">
        <v>317</v>
      </c>
      <c r="B148" s="12" t="s">
        <v>318</v>
      </c>
      <c r="C148" s="12" t="s">
        <v>296</v>
      </c>
      <c r="D148" s="13">
        <v>77.8</v>
      </c>
      <c r="E148" s="13">
        <f t="shared" si="6"/>
        <v>31.12</v>
      </c>
      <c r="F148" s="13">
        <v>84.7</v>
      </c>
      <c r="G148" s="13">
        <f t="shared" si="7"/>
        <v>50.82</v>
      </c>
      <c r="H148" s="13">
        <f t="shared" si="8"/>
        <v>81.94</v>
      </c>
      <c r="I148" s="11" t="s">
        <v>50</v>
      </c>
      <c r="J148" s="14" t="s">
        <v>17</v>
      </c>
      <c r="K148" s="14" t="s">
        <v>17</v>
      </c>
      <c r="L148" s="14"/>
      <c r="XFC148" s="5"/>
      <c r="XFD148" s="5"/>
    </row>
    <row r="149" s="1" customFormat="1" customHeight="1" spans="1:16384">
      <c r="A149" s="11" t="s">
        <v>319</v>
      </c>
      <c r="B149" s="12"/>
      <c r="C149" s="12" t="s">
        <v>296</v>
      </c>
      <c r="D149" s="13">
        <v>81.7</v>
      </c>
      <c r="E149" s="13">
        <f t="shared" si="6"/>
        <v>32.68</v>
      </c>
      <c r="F149" s="13">
        <v>81.2</v>
      </c>
      <c r="G149" s="13">
        <f t="shared" si="7"/>
        <v>48.72</v>
      </c>
      <c r="H149" s="13">
        <f t="shared" si="8"/>
        <v>81.4</v>
      </c>
      <c r="I149" s="11" t="s">
        <v>53</v>
      </c>
      <c r="J149" s="14"/>
      <c r="K149" s="14"/>
      <c r="L149" s="14"/>
      <c r="XFC149" s="5"/>
      <c r="XFD149" s="5"/>
    </row>
    <row r="150" s="1" customFormat="1" customHeight="1" spans="1:16384">
      <c r="A150" s="11" t="s">
        <v>320</v>
      </c>
      <c r="B150" s="12"/>
      <c r="C150" s="12" t="s">
        <v>296</v>
      </c>
      <c r="D150" s="13">
        <v>81.5</v>
      </c>
      <c r="E150" s="13">
        <f t="shared" si="6"/>
        <v>32.6</v>
      </c>
      <c r="F150" s="13">
        <v>80.4</v>
      </c>
      <c r="G150" s="13">
        <f t="shared" si="7"/>
        <v>48.24</v>
      </c>
      <c r="H150" s="13">
        <f t="shared" si="8"/>
        <v>80.84</v>
      </c>
      <c r="I150" s="11" t="s">
        <v>56</v>
      </c>
      <c r="J150" s="14"/>
      <c r="K150" s="14"/>
      <c r="L150" s="14"/>
      <c r="XFC150" s="5"/>
      <c r="XFD150" s="5"/>
    </row>
    <row r="151" s="1" customFormat="1" customHeight="1" spans="1:16384">
      <c r="A151" s="11" t="s">
        <v>321</v>
      </c>
      <c r="B151" s="12"/>
      <c r="C151" s="12" t="s">
        <v>296</v>
      </c>
      <c r="D151" s="13">
        <v>78.7</v>
      </c>
      <c r="E151" s="13">
        <f t="shared" si="6"/>
        <v>31.48</v>
      </c>
      <c r="F151" s="13">
        <v>82</v>
      </c>
      <c r="G151" s="13">
        <f t="shared" si="7"/>
        <v>49.2</v>
      </c>
      <c r="H151" s="13">
        <f t="shared" si="8"/>
        <v>80.68</v>
      </c>
      <c r="I151" s="11" t="s">
        <v>59</v>
      </c>
      <c r="J151" s="14"/>
      <c r="K151" s="14"/>
      <c r="L151" s="14"/>
      <c r="XFC151" s="5"/>
      <c r="XFD151" s="5"/>
    </row>
    <row r="152" s="1" customFormat="1" customHeight="1" spans="1:16384">
      <c r="A152" s="11" t="s">
        <v>322</v>
      </c>
      <c r="B152" s="12"/>
      <c r="C152" s="12" t="s">
        <v>296</v>
      </c>
      <c r="D152" s="13">
        <v>73</v>
      </c>
      <c r="E152" s="13">
        <f t="shared" si="6"/>
        <v>29.2</v>
      </c>
      <c r="F152" s="13">
        <v>85.4</v>
      </c>
      <c r="G152" s="13">
        <f t="shared" si="7"/>
        <v>51.24</v>
      </c>
      <c r="H152" s="13">
        <f t="shared" si="8"/>
        <v>80.44</v>
      </c>
      <c r="I152" s="11" t="s">
        <v>62</v>
      </c>
      <c r="J152" s="14"/>
      <c r="K152" s="14"/>
      <c r="L152" s="14"/>
      <c r="XFC152" s="5"/>
      <c r="XFD152" s="5"/>
    </row>
    <row r="153" s="1" customFormat="1" customHeight="1" spans="1:16384">
      <c r="A153" s="11" t="s">
        <v>323</v>
      </c>
      <c r="B153" s="12"/>
      <c r="C153" s="12" t="s">
        <v>296</v>
      </c>
      <c r="D153" s="13">
        <v>74.1</v>
      </c>
      <c r="E153" s="13">
        <f t="shared" si="6"/>
        <v>29.64</v>
      </c>
      <c r="F153" s="13">
        <v>84.6</v>
      </c>
      <c r="G153" s="13">
        <f t="shared" si="7"/>
        <v>50.76</v>
      </c>
      <c r="H153" s="13">
        <f t="shared" si="8"/>
        <v>80.4</v>
      </c>
      <c r="I153" s="11" t="s">
        <v>65</v>
      </c>
      <c r="J153" s="14"/>
      <c r="K153" s="14"/>
      <c r="L153" s="14"/>
      <c r="XFC153" s="5"/>
      <c r="XFD153" s="5"/>
    </row>
    <row r="154" s="1" customFormat="1" customHeight="1" spans="1:16384">
      <c r="A154" s="11" t="s">
        <v>324</v>
      </c>
      <c r="B154" s="12"/>
      <c r="C154" s="12" t="s">
        <v>296</v>
      </c>
      <c r="D154" s="13">
        <v>78.2</v>
      </c>
      <c r="E154" s="13">
        <f t="shared" si="6"/>
        <v>31.28</v>
      </c>
      <c r="F154" s="13">
        <v>81.2</v>
      </c>
      <c r="G154" s="13">
        <f t="shared" si="7"/>
        <v>48.72</v>
      </c>
      <c r="H154" s="13">
        <f t="shared" si="8"/>
        <v>80</v>
      </c>
      <c r="I154" s="11" t="s">
        <v>68</v>
      </c>
      <c r="J154" s="14"/>
      <c r="K154" s="14"/>
      <c r="L154" s="14"/>
      <c r="XFC154" s="5"/>
      <c r="XFD154" s="5"/>
    </row>
    <row r="155" s="1" customFormat="1" customHeight="1" spans="1:16384">
      <c r="A155" s="11" t="s">
        <v>325</v>
      </c>
      <c r="B155" s="12"/>
      <c r="C155" s="12" t="s">
        <v>296</v>
      </c>
      <c r="D155" s="13">
        <v>76.9</v>
      </c>
      <c r="E155" s="13">
        <f t="shared" si="6"/>
        <v>30.76</v>
      </c>
      <c r="F155" s="13">
        <v>81.6</v>
      </c>
      <c r="G155" s="13">
        <f t="shared" si="7"/>
        <v>48.96</v>
      </c>
      <c r="H155" s="13">
        <f t="shared" si="8"/>
        <v>79.72</v>
      </c>
      <c r="I155" s="11" t="s">
        <v>71</v>
      </c>
      <c r="J155" s="14"/>
      <c r="K155" s="14"/>
      <c r="L155" s="14"/>
      <c r="XFC155" s="5"/>
      <c r="XFD155" s="5"/>
    </row>
    <row r="156" s="1" customFormat="1" customHeight="1" spans="1:16384">
      <c r="A156" s="11" t="s">
        <v>326</v>
      </c>
      <c r="B156" s="12"/>
      <c r="C156" s="12" t="s">
        <v>296</v>
      </c>
      <c r="D156" s="13">
        <v>71.9</v>
      </c>
      <c r="E156" s="13">
        <f t="shared" si="6"/>
        <v>28.76</v>
      </c>
      <c r="F156" s="13">
        <v>84.8</v>
      </c>
      <c r="G156" s="13">
        <f t="shared" si="7"/>
        <v>50.88</v>
      </c>
      <c r="H156" s="13">
        <f t="shared" si="8"/>
        <v>79.64</v>
      </c>
      <c r="I156" s="11" t="s">
        <v>74</v>
      </c>
      <c r="J156" s="14"/>
      <c r="K156" s="14"/>
      <c r="L156" s="14"/>
      <c r="XFC156" s="5"/>
      <c r="XFD156" s="5"/>
    </row>
    <row r="157" s="1" customFormat="1" customHeight="1" spans="1:16384">
      <c r="A157" s="11" t="s">
        <v>327</v>
      </c>
      <c r="B157" s="12"/>
      <c r="C157" s="12" t="s">
        <v>296</v>
      </c>
      <c r="D157" s="13">
        <v>80.8</v>
      </c>
      <c r="E157" s="13">
        <f t="shared" si="6"/>
        <v>32.32</v>
      </c>
      <c r="F157" s="13">
        <v>78.2</v>
      </c>
      <c r="G157" s="13">
        <f t="shared" si="7"/>
        <v>46.92</v>
      </c>
      <c r="H157" s="13">
        <f t="shared" si="8"/>
        <v>79.24</v>
      </c>
      <c r="I157" s="11" t="s">
        <v>77</v>
      </c>
      <c r="J157" s="14"/>
      <c r="K157" s="14"/>
      <c r="L157" s="14"/>
      <c r="XFC157" s="5"/>
      <c r="XFD157" s="5"/>
    </row>
    <row r="158" s="1" customFormat="1" customHeight="1" spans="1:16384">
      <c r="A158" s="11" t="s">
        <v>328</v>
      </c>
      <c r="B158" s="12"/>
      <c r="C158" s="12" t="s">
        <v>296</v>
      </c>
      <c r="D158" s="13">
        <v>76.4</v>
      </c>
      <c r="E158" s="13">
        <f t="shared" si="6"/>
        <v>30.56</v>
      </c>
      <c r="F158" s="13">
        <v>80.5</v>
      </c>
      <c r="G158" s="13">
        <f t="shared" si="7"/>
        <v>48.3</v>
      </c>
      <c r="H158" s="13">
        <f t="shared" si="8"/>
        <v>78.86</v>
      </c>
      <c r="I158" s="11" t="s">
        <v>80</v>
      </c>
      <c r="J158" s="14"/>
      <c r="K158" s="14"/>
      <c r="L158" s="14"/>
      <c r="XFC158" s="5"/>
      <c r="XFD158" s="5"/>
    </row>
    <row r="159" s="1" customFormat="1" customHeight="1" spans="1:16384">
      <c r="A159" s="14" t="s">
        <v>329</v>
      </c>
      <c r="B159" s="14"/>
      <c r="C159" s="14" t="s">
        <v>296</v>
      </c>
      <c r="D159" s="13">
        <v>71.4</v>
      </c>
      <c r="E159" s="13">
        <f t="shared" si="6"/>
        <v>28.56</v>
      </c>
      <c r="F159" s="13">
        <v>83.6</v>
      </c>
      <c r="G159" s="13">
        <f t="shared" si="7"/>
        <v>50.16</v>
      </c>
      <c r="H159" s="13">
        <f t="shared" si="8"/>
        <v>78.72</v>
      </c>
      <c r="I159" s="11" t="s">
        <v>83</v>
      </c>
      <c r="J159" s="14"/>
      <c r="K159" s="14"/>
      <c r="L159" s="14"/>
      <c r="XFC159" s="5"/>
      <c r="XFD159" s="5"/>
    </row>
    <row r="160" s="1" customFormat="1" customHeight="1" spans="1:16384">
      <c r="A160" s="11" t="s">
        <v>330</v>
      </c>
      <c r="B160" s="12"/>
      <c r="C160" s="12" t="s">
        <v>296</v>
      </c>
      <c r="D160" s="13">
        <v>79.6</v>
      </c>
      <c r="E160" s="13">
        <f t="shared" si="6"/>
        <v>31.84</v>
      </c>
      <c r="F160" s="13">
        <v>78.1</v>
      </c>
      <c r="G160" s="13">
        <f t="shared" si="7"/>
        <v>46.86</v>
      </c>
      <c r="H160" s="13">
        <f t="shared" si="8"/>
        <v>78.7</v>
      </c>
      <c r="I160" s="11" t="s">
        <v>86</v>
      </c>
      <c r="J160" s="14"/>
      <c r="K160" s="14"/>
      <c r="L160" s="14"/>
      <c r="XFC160" s="5"/>
      <c r="XFD160" s="5"/>
    </row>
    <row r="161" s="1" customFormat="1" customHeight="1" spans="1:16384">
      <c r="A161" s="11" t="s">
        <v>331</v>
      </c>
      <c r="B161" s="12"/>
      <c r="C161" s="12" t="s">
        <v>296</v>
      </c>
      <c r="D161" s="13">
        <v>78.2</v>
      </c>
      <c r="E161" s="13">
        <f t="shared" si="6"/>
        <v>31.28</v>
      </c>
      <c r="F161" s="13">
        <v>78.7</v>
      </c>
      <c r="G161" s="13">
        <f t="shared" si="7"/>
        <v>47.22</v>
      </c>
      <c r="H161" s="13">
        <f t="shared" si="8"/>
        <v>78.5</v>
      </c>
      <c r="I161" s="11" t="s">
        <v>88</v>
      </c>
      <c r="J161" s="14"/>
      <c r="K161" s="14"/>
      <c r="L161" s="14"/>
      <c r="XFC161" s="5"/>
      <c r="XFD161" s="5"/>
    </row>
    <row r="162" s="1" customFormat="1" customHeight="1" spans="1:16384">
      <c r="A162" s="11" t="s">
        <v>332</v>
      </c>
      <c r="B162" s="12"/>
      <c r="C162" s="12" t="s">
        <v>296</v>
      </c>
      <c r="D162" s="13">
        <v>75.1</v>
      </c>
      <c r="E162" s="13">
        <f t="shared" si="6"/>
        <v>30.04</v>
      </c>
      <c r="F162" s="13">
        <v>80.7</v>
      </c>
      <c r="G162" s="13">
        <f t="shared" si="7"/>
        <v>48.42</v>
      </c>
      <c r="H162" s="13">
        <f t="shared" si="8"/>
        <v>78.46</v>
      </c>
      <c r="I162" s="11" t="s">
        <v>90</v>
      </c>
      <c r="J162" s="14"/>
      <c r="K162" s="14"/>
      <c r="L162" s="14"/>
      <c r="XFC162" s="5"/>
      <c r="XFD162" s="5"/>
    </row>
    <row r="163" s="1" customFormat="1" customHeight="1" spans="1:16384">
      <c r="A163" s="11" t="s">
        <v>333</v>
      </c>
      <c r="B163" s="12"/>
      <c r="C163" s="12" t="s">
        <v>296</v>
      </c>
      <c r="D163" s="13">
        <v>77.4</v>
      </c>
      <c r="E163" s="13">
        <f t="shared" si="6"/>
        <v>30.96</v>
      </c>
      <c r="F163" s="13">
        <v>79.1</v>
      </c>
      <c r="G163" s="13">
        <f t="shared" si="7"/>
        <v>47.46</v>
      </c>
      <c r="H163" s="13">
        <f t="shared" si="8"/>
        <v>78.42</v>
      </c>
      <c r="I163" s="11" t="s">
        <v>92</v>
      </c>
      <c r="J163" s="14"/>
      <c r="K163" s="14"/>
      <c r="L163" s="14"/>
      <c r="XFC163" s="5"/>
      <c r="XFD163" s="5"/>
    </row>
    <row r="164" s="1" customFormat="1" customHeight="1" spans="1:16384">
      <c r="A164" s="11" t="s">
        <v>334</v>
      </c>
      <c r="B164" s="12"/>
      <c r="C164" s="12" t="s">
        <v>296</v>
      </c>
      <c r="D164" s="13">
        <v>77.2</v>
      </c>
      <c r="E164" s="13">
        <f t="shared" si="6"/>
        <v>30.88</v>
      </c>
      <c r="F164" s="13">
        <v>79.1</v>
      </c>
      <c r="G164" s="13">
        <f t="shared" si="7"/>
        <v>47.46</v>
      </c>
      <c r="H164" s="13">
        <f t="shared" si="8"/>
        <v>78.34</v>
      </c>
      <c r="I164" s="11" t="s">
        <v>94</v>
      </c>
      <c r="J164" s="14"/>
      <c r="K164" s="14"/>
      <c r="L164" s="14"/>
      <c r="XFC164" s="5"/>
      <c r="XFD164" s="5"/>
    </row>
    <row r="165" s="1" customFormat="1" customHeight="1" spans="1:16384">
      <c r="A165" s="11" t="s">
        <v>335</v>
      </c>
      <c r="B165" s="12"/>
      <c r="C165" s="12" t="s">
        <v>296</v>
      </c>
      <c r="D165" s="13">
        <v>72.1</v>
      </c>
      <c r="E165" s="13">
        <f t="shared" si="6"/>
        <v>28.84</v>
      </c>
      <c r="F165" s="13">
        <v>82.2</v>
      </c>
      <c r="G165" s="13">
        <f t="shared" si="7"/>
        <v>49.32</v>
      </c>
      <c r="H165" s="13">
        <f t="shared" si="8"/>
        <v>78.16</v>
      </c>
      <c r="I165" s="11" t="s">
        <v>96</v>
      </c>
      <c r="J165" s="14"/>
      <c r="K165" s="14"/>
      <c r="L165" s="14"/>
      <c r="XFC165" s="5"/>
      <c r="XFD165" s="5"/>
    </row>
    <row r="166" s="1" customFormat="1" customHeight="1" spans="1:16384">
      <c r="A166" s="11" t="s">
        <v>336</v>
      </c>
      <c r="B166" s="12"/>
      <c r="C166" s="12" t="s">
        <v>296</v>
      </c>
      <c r="D166" s="13">
        <v>64.7</v>
      </c>
      <c r="E166" s="13">
        <f t="shared" si="6"/>
        <v>25.88</v>
      </c>
      <c r="F166" s="13">
        <v>85.7</v>
      </c>
      <c r="G166" s="13">
        <f t="shared" si="7"/>
        <v>51.42</v>
      </c>
      <c r="H166" s="13">
        <f t="shared" si="8"/>
        <v>77.3</v>
      </c>
      <c r="I166" s="11" t="s">
        <v>98</v>
      </c>
      <c r="J166" s="14"/>
      <c r="K166" s="14"/>
      <c r="L166" s="14"/>
      <c r="XFC166" s="5"/>
      <c r="XFD166" s="5"/>
    </row>
    <row r="167" s="1" customFormat="1" customHeight="1" spans="1:16384">
      <c r="A167" s="11" t="s">
        <v>337</v>
      </c>
      <c r="B167" s="12"/>
      <c r="C167" s="12" t="s">
        <v>296</v>
      </c>
      <c r="D167" s="13">
        <v>72.9</v>
      </c>
      <c r="E167" s="13">
        <f t="shared" si="6"/>
        <v>29.16</v>
      </c>
      <c r="F167" s="13">
        <v>80.2</v>
      </c>
      <c r="G167" s="13">
        <f t="shared" si="7"/>
        <v>48.12</v>
      </c>
      <c r="H167" s="13">
        <f t="shared" si="8"/>
        <v>77.28</v>
      </c>
      <c r="I167" s="11" t="s">
        <v>100</v>
      </c>
      <c r="J167" s="14"/>
      <c r="K167" s="14"/>
      <c r="L167" s="14"/>
      <c r="XFC167" s="5"/>
      <c r="XFD167" s="5"/>
    </row>
    <row r="168" s="1" customFormat="1" customHeight="1" spans="1:16384">
      <c r="A168" s="11" t="s">
        <v>338</v>
      </c>
      <c r="B168" s="12"/>
      <c r="C168" s="12" t="s">
        <v>296</v>
      </c>
      <c r="D168" s="13">
        <v>75.2</v>
      </c>
      <c r="E168" s="13">
        <f t="shared" si="6"/>
        <v>30.08</v>
      </c>
      <c r="F168" s="13">
        <v>78</v>
      </c>
      <c r="G168" s="13">
        <f t="shared" si="7"/>
        <v>46.8</v>
      </c>
      <c r="H168" s="13">
        <f t="shared" si="8"/>
        <v>76.88</v>
      </c>
      <c r="I168" s="11" t="s">
        <v>102</v>
      </c>
      <c r="J168" s="14"/>
      <c r="K168" s="14"/>
      <c r="L168" s="14"/>
      <c r="XFC168" s="5"/>
      <c r="XFD168" s="5"/>
    </row>
    <row r="169" s="1" customFormat="1" customHeight="1" spans="1:16384">
      <c r="A169" s="11" t="s">
        <v>339</v>
      </c>
      <c r="B169" s="12"/>
      <c r="C169" s="12" t="s">
        <v>296</v>
      </c>
      <c r="D169" s="13">
        <v>76.8</v>
      </c>
      <c r="E169" s="13">
        <f t="shared" si="6"/>
        <v>30.72</v>
      </c>
      <c r="F169" s="13">
        <v>76.5</v>
      </c>
      <c r="G169" s="13">
        <f t="shared" si="7"/>
        <v>45.9</v>
      </c>
      <c r="H169" s="13">
        <f t="shared" si="8"/>
        <v>76.62</v>
      </c>
      <c r="I169" s="11" t="s">
        <v>104</v>
      </c>
      <c r="J169" s="14"/>
      <c r="K169" s="14"/>
      <c r="L169" s="14"/>
      <c r="XFC169" s="5"/>
      <c r="XFD169" s="5"/>
    </row>
    <row r="170" s="1" customFormat="1" customHeight="1" spans="1:16384">
      <c r="A170" s="11" t="s">
        <v>340</v>
      </c>
      <c r="B170" s="12"/>
      <c r="C170" s="12" t="s">
        <v>296</v>
      </c>
      <c r="D170" s="13">
        <v>77.5</v>
      </c>
      <c r="E170" s="13">
        <f t="shared" si="6"/>
        <v>31</v>
      </c>
      <c r="F170" s="13">
        <v>75.1</v>
      </c>
      <c r="G170" s="13">
        <f t="shared" si="7"/>
        <v>45.06</v>
      </c>
      <c r="H170" s="13">
        <f t="shared" si="8"/>
        <v>76.06</v>
      </c>
      <c r="I170" s="11" t="s">
        <v>106</v>
      </c>
      <c r="J170" s="14"/>
      <c r="K170" s="14"/>
      <c r="L170" s="14"/>
      <c r="XFC170" s="5"/>
      <c r="XFD170" s="5"/>
    </row>
    <row r="171" s="1" customFormat="1" customHeight="1" spans="1:16384">
      <c r="A171" s="11" t="s">
        <v>341</v>
      </c>
      <c r="B171" s="12"/>
      <c r="C171" s="12" t="s">
        <v>296</v>
      </c>
      <c r="D171" s="13">
        <v>70.1</v>
      </c>
      <c r="E171" s="13">
        <f t="shared" si="6"/>
        <v>28.04</v>
      </c>
      <c r="F171" s="13">
        <v>79.6</v>
      </c>
      <c r="G171" s="13">
        <f t="shared" si="7"/>
        <v>47.76</v>
      </c>
      <c r="H171" s="13">
        <f t="shared" si="8"/>
        <v>75.8</v>
      </c>
      <c r="I171" s="11" t="s">
        <v>108</v>
      </c>
      <c r="J171" s="14"/>
      <c r="K171" s="14"/>
      <c r="L171" s="14"/>
      <c r="XFC171" s="5"/>
      <c r="XFD171" s="5"/>
    </row>
    <row r="172" s="1" customFormat="1" customHeight="1" spans="1:16384">
      <c r="A172" s="11" t="s">
        <v>342</v>
      </c>
      <c r="B172" s="12"/>
      <c r="C172" s="12" t="s">
        <v>296</v>
      </c>
      <c r="D172" s="13">
        <v>73.4</v>
      </c>
      <c r="E172" s="13">
        <f t="shared" si="6"/>
        <v>29.36</v>
      </c>
      <c r="F172" s="13">
        <v>77.1</v>
      </c>
      <c r="G172" s="13">
        <f t="shared" si="7"/>
        <v>46.26</v>
      </c>
      <c r="H172" s="13">
        <f t="shared" si="8"/>
        <v>75.62</v>
      </c>
      <c r="I172" s="11" t="s">
        <v>110</v>
      </c>
      <c r="J172" s="14"/>
      <c r="K172" s="14"/>
      <c r="L172" s="14"/>
      <c r="XFC172" s="5"/>
      <c r="XFD172" s="5"/>
    </row>
    <row r="173" s="1" customFormat="1" customHeight="1" spans="1:16384">
      <c r="A173" s="11" t="s">
        <v>343</v>
      </c>
      <c r="B173" s="12"/>
      <c r="C173" s="12" t="s">
        <v>296</v>
      </c>
      <c r="D173" s="13">
        <v>75.2</v>
      </c>
      <c r="E173" s="13">
        <f t="shared" si="6"/>
        <v>30.08</v>
      </c>
      <c r="F173" s="13">
        <v>75.2</v>
      </c>
      <c r="G173" s="13">
        <f t="shared" si="7"/>
        <v>45.12</v>
      </c>
      <c r="H173" s="13">
        <f t="shared" si="8"/>
        <v>75.2</v>
      </c>
      <c r="I173" s="11" t="s">
        <v>112</v>
      </c>
      <c r="J173" s="14"/>
      <c r="K173" s="14"/>
      <c r="L173" s="14"/>
      <c r="XFC173" s="5"/>
      <c r="XFD173" s="5"/>
    </row>
    <row r="174" s="1" customFormat="1" customHeight="1" spans="1:16384">
      <c r="A174" s="11" t="s">
        <v>344</v>
      </c>
      <c r="B174" s="12"/>
      <c r="C174" s="12" t="s">
        <v>296</v>
      </c>
      <c r="D174" s="13">
        <v>66.2</v>
      </c>
      <c r="E174" s="13">
        <f t="shared" si="6"/>
        <v>26.48</v>
      </c>
      <c r="F174" s="13">
        <v>81.1</v>
      </c>
      <c r="G174" s="13">
        <f t="shared" si="7"/>
        <v>48.66</v>
      </c>
      <c r="H174" s="13">
        <f t="shared" si="8"/>
        <v>75.14</v>
      </c>
      <c r="I174" s="11" t="s">
        <v>114</v>
      </c>
      <c r="J174" s="14"/>
      <c r="K174" s="14"/>
      <c r="L174" s="14"/>
      <c r="XFC174" s="5"/>
      <c r="XFD174" s="5"/>
    </row>
    <row r="175" s="1" customFormat="1" customHeight="1" spans="1:16384">
      <c r="A175" s="14" t="s">
        <v>345</v>
      </c>
      <c r="B175" s="14"/>
      <c r="C175" s="14" t="s">
        <v>296</v>
      </c>
      <c r="D175" s="13">
        <v>70.1</v>
      </c>
      <c r="E175" s="13">
        <f t="shared" si="6"/>
        <v>28.04</v>
      </c>
      <c r="F175" s="13">
        <v>78.3</v>
      </c>
      <c r="G175" s="13">
        <f t="shared" si="7"/>
        <v>46.98</v>
      </c>
      <c r="H175" s="13">
        <f t="shared" si="8"/>
        <v>75.02</v>
      </c>
      <c r="I175" s="11" t="s">
        <v>116</v>
      </c>
      <c r="J175" s="14"/>
      <c r="K175" s="14"/>
      <c r="L175" s="14"/>
      <c r="XFC175" s="5"/>
      <c r="XFD175" s="5"/>
    </row>
    <row r="176" s="1" customFormat="1" customHeight="1" spans="1:16384">
      <c r="A176" s="11" t="s">
        <v>346</v>
      </c>
      <c r="B176" s="12"/>
      <c r="C176" s="12" t="s">
        <v>296</v>
      </c>
      <c r="D176" s="13">
        <v>67.3</v>
      </c>
      <c r="E176" s="13">
        <f t="shared" si="6"/>
        <v>26.92</v>
      </c>
      <c r="F176" s="13">
        <v>80.1</v>
      </c>
      <c r="G176" s="13">
        <f t="shared" si="7"/>
        <v>48.06</v>
      </c>
      <c r="H176" s="13">
        <f t="shared" si="8"/>
        <v>74.98</v>
      </c>
      <c r="I176" s="11" t="s">
        <v>118</v>
      </c>
      <c r="J176" s="14"/>
      <c r="K176" s="14"/>
      <c r="L176" s="14"/>
      <c r="XFC176" s="5"/>
      <c r="XFD176" s="5"/>
    </row>
    <row r="177" s="1" customFormat="1" customHeight="1" spans="1:16384">
      <c r="A177" s="11" t="s">
        <v>347</v>
      </c>
      <c r="B177" s="12"/>
      <c r="C177" s="12" t="s">
        <v>296</v>
      </c>
      <c r="D177" s="13">
        <v>70.7</v>
      </c>
      <c r="E177" s="13">
        <f t="shared" si="6"/>
        <v>28.28</v>
      </c>
      <c r="F177" s="13">
        <v>77.1</v>
      </c>
      <c r="G177" s="13">
        <f t="shared" si="7"/>
        <v>46.26</v>
      </c>
      <c r="H177" s="13">
        <f t="shared" si="8"/>
        <v>74.54</v>
      </c>
      <c r="I177" s="11" t="s">
        <v>120</v>
      </c>
      <c r="J177" s="14"/>
      <c r="K177" s="14"/>
      <c r="L177" s="14"/>
      <c r="XFC177" s="5"/>
      <c r="XFD177" s="5"/>
    </row>
    <row r="178" s="1" customFormat="1" customHeight="1" spans="1:16384">
      <c r="A178" s="11" t="s">
        <v>348</v>
      </c>
      <c r="B178" s="12"/>
      <c r="C178" s="12" t="s">
        <v>296</v>
      </c>
      <c r="D178" s="13">
        <v>73</v>
      </c>
      <c r="E178" s="13">
        <f t="shared" si="6"/>
        <v>29.2</v>
      </c>
      <c r="F178" s="13">
        <v>75.4</v>
      </c>
      <c r="G178" s="13">
        <f t="shared" si="7"/>
        <v>45.24</v>
      </c>
      <c r="H178" s="13">
        <f t="shared" si="8"/>
        <v>74.44</v>
      </c>
      <c r="I178" s="11" t="s">
        <v>122</v>
      </c>
      <c r="J178" s="14"/>
      <c r="K178" s="14"/>
      <c r="L178" s="14"/>
      <c r="XFC178" s="5"/>
      <c r="XFD178" s="5"/>
    </row>
    <row r="179" s="1" customFormat="1" customHeight="1" spans="1:16384">
      <c r="A179" s="11" t="s">
        <v>349</v>
      </c>
      <c r="B179" s="12"/>
      <c r="C179" s="12" t="s">
        <v>296</v>
      </c>
      <c r="D179" s="13">
        <v>69.1</v>
      </c>
      <c r="E179" s="13">
        <f t="shared" si="6"/>
        <v>27.64</v>
      </c>
      <c r="F179" s="13">
        <v>78</v>
      </c>
      <c r="G179" s="13">
        <f t="shared" si="7"/>
        <v>46.8</v>
      </c>
      <c r="H179" s="13">
        <f t="shared" si="8"/>
        <v>74.44</v>
      </c>
      <c r="I179" s="11" t="s">
        <v>122</v>
      </c>
      <c r="J179" s="14"/>
      <c r="K179" s="14"/>
      <c r="L179" s="14"/>
      <c r="XFC179" s="5"/>
      <c r="XFD179" s="5"/>
    </row>
    <row r="180" s="1" customFormat="1" customHeight="1" spans="1:16384">
      <c r="A180" s="11" t="s">
        <v>350</v>
      </c>
      <c r="B180" s="12"/>
      <c r="C180" s="12" t="s">
        <v>296</v>
      </c>
      <c r="D180" s="13">
        <v>69.4</v>
      </c>
      <c r="E180" s="13">
        <f t="shared" si="6"/>
        <v>27.76</v>
      </c>
      <c r="F180" s="13">
        <v>77.6</v>
      </c>
      <c r="G180" s="13">
        <f t="shared" si="7"/>
        <v>46.56</v>
      </c>
      <c r="H180" s="13">
        <f t="shared" si="8"/>
        <v>74.32</v>
      </c>
      <c r="I180" s="11" t="s">
        <v>126</v>
      </c>
      <c r="J180" s="14"/>
      <c r="K180" s="14"/>
      <c r="L180" s="14"/>
      <c r="XFC180" s="5"/>
      <c r="XFD180" s="5"/>
    </row>
    <row r="181" s="1" customFormat="1" customHeight="1" spans="1:16384">
      <c r="A181" s="11" t="s">
        <v>351</v>
      </c>
      <c r="B181" s="12"/>
      <c r="C181" s="12" t="s">
        <v>296</v>
      </c>
      <c r="D181" s="13">
        <v>71.7</v>
      </c>
      <c r="E181" s="13">
        <f t="shared" si="6"/>
        <v>28.68</v>
      </c>
      <c r="F181" s="13">
        <v>74.2</v>
      </c>
      <c r="G181" s="13">
        <f t="shared" si="7"/>
        <v>44.52</v>
      </c>
      <c r="H181" s="13">
        <f t="shared" si="8"/>
        <v>73.2</v>
      </c>
      <c r="I181" s="11" t="s">
        <v>128</v>
      </c>
      <c r="J181" s="14"/>
      <c r="K181" s="14"/>
      <c r="L181" s="14"/>
      <c r="XFC181" s="5"/>
      <c r="XFD181" s="5"/>
    </row>
    <row r="182" s="1" customFormat="1" customHeight="1" spans="1:16384">
      <c r="A182" s="11" t="s">
        <v>352</v>
      </c>
      <c r="B182" s="12"/>
      <c r="C182" s="12" t="s">
        <v>296</v>
      </c>
      <c r="D182" s="13">
        <v>65.5</v>
      </c>
      <c r="E182" s="13">
        <f t="shared" si="6"/>
        <v>26.2</v>
      </c>
      <c r="F182" s="13">
        <v>77.7</v>
      </c>
      <c r="G182" s="13">
        <f t="shared" si="7"/>
        <v>46.62</v>
      </c>
      <c r="H182" s="13">
        <f t="shared" si="8"/>
        <v>72.82</v>
      </c>
      <c r="I182" s="11" t="s">
        <v>130</v>
      </c>
      <c r="J182" s="14"/>
      <c r="K182" s="14"/>
      <c r="L182" s="14"/>
      <c r="XFC182" s="5"/>
      <c r="XFD182" s="5"/>
    </row>
    <row r="183" s="1" customFormat="1" customHeight="1" spans="1:16384">
      <c r="A183" s="11" t="s">
        <v>353</v>
      </c>
      <c r="B183" s="12"/>
      <c r="C183" s="12" t="s">
        <v>296</v>
      </c>
      <c r="D183" s="13">
        <v>59.1</v>
      </c>
      <c r="E183" s="13">
        <f t="shared" si="6"/>
        <v>23.64</v>
      </c>
      <c r="F183" s="13">
        <v>81.7</v>
      </c>
      <c r="G183" s="13">
        <f t="shared" si="7"/>
        <v>49.02</v>
      </c>
      <c r="H183" s="13">
        <f t="shared" si="8"/>
        <v>72.66</v>
      </c>
      <c r="I183" s="11" t="s">
        <v>132</v>
      </c>
      <c r="J183" s="14"/>
      <c r="K183" s="14"/>
      <c r="L183" s="14"/>
      <c r="XFC183" s="5"/>
      <c r="XFD183" s="5"/>
    </row>
    <row r="184" s="1" customFormat="1" customHeight="1" spans="1:16384">
      <c r="A184" s="11" t="s">
        <v>354</v>
      </c>
      <c r="B184" s="12"/>
      <c r="C184" s="12" t="s">
        <v>296</v>
      </c>
      <c r="D184" s="13">
        <v>59.4</v>
      </c>
      <c r="E184" s="13">
        <f t="shared" si="6"/>
        <v>23.76</v>
      </c>
      <c r="F184" s="13">
        <v>80.4</v>
      </c>
      <c r="G184" s="13">
        <f t="shared" si="7"/>
        <v>48.24</v>
      </c>
      <c r="H184" s="13">
        <f t="shared" si="8"/>
        <v>72</v>
      </c>
      <c r="I184" s="11" t="s">
        <v>134</v>
      </c>
      <c r="J184" s="14"/>
      <c r="K184" s="14"/>
      <c r="L184" s="14"/>
      <c r="XFC184" s="5"/>
      <c r="XFD184" s="5"/>
    </row>
    <row r="185" s="1" customFormat="1" customHeight="1" spans="1:16384">
      <c r="A185" s="11" t="s">
        <v>355</v>
      </c>
      <c r="B185" s="12"/>
      <c r="C185" s="12" t="s">
        <v>296</v>
      </c>
      <c r="D185" s="13">
        <v>72.3</v>
      </c>
      <c r="E185" s="13">
        <f t="shared" si="6"/>
        <v>28.92</v>
      </c>
      <c r="F185" s="13">
        <v>71.7</v>
      </c>
      <c r="G185" s="13">
        <f t="shared" si="7"/>
        <v>43.02</v>
      </c>
      <c r="H185" s="13">
        <f t="shared" si="8"/>
        <v>71.94</v>
      </c>
      <c r="I185" s="11" t="s">
        <v>136</v>
      </c>
      <c r="J185" s="14"/>
      <c r="K185" s="14"/>
      <c r="L185" s="14"/>
      <c r="XFC185" s="5"/>
      <c r="XFD185" s="5"/>
    </row>
    <row r="186" s="1" customFormat="1" customHeight="1" spans="1:16384">
      <c r="A186" s="11" t="s">
        <v>356</v>
      </c>
      <c r="B186" s="12"/>
      <c r="C186" s="12" t="s">
        <v>296</v>
      </c>
      <c r="D186" s="13">
        <v>59.8</v>
      </c>
      <c r="E186" s="13">
        <f t="shared" si="6"/>
        <v>23.92</v>
      </c>
      <c r="F186" s="13">
        <v>79.3</v>
      </c>
      <c r="G186" s="13">
        <f t="shared" si="7"/>
        <v>47.58</v>
      </c>
      <c r="H186" s="13">
        <f t="shared" si="8"/>
        <v>71.5</v>
      </c>
      <c r="I186" s="11" t="s">
        <v>138</v>
      </c>
      <c r="J186" s="14"/>
      <c r="K186" s="14"/>
      <c r="L186" s="14"/>
      <c r="XFC186" s="5"/>
      <c r="XFD186" s="5"/>
    </row>
    <row r="187" s="1" customFormat="1" customHeight="1" spans="1:16384">
      <c r="A187" s="11" t="s">
        <v>357</v>
      </c>
      <c r="B187" s="12"/>
      <c r="C187" s="12" t="s">
        <v>296</v>
      </c>
      <c r="D187" s="13">
        <v>70</v>
      </c>
      <c r="E187" s="13">
        <f t="shared" si="6"/>
        <v>28</v>
      </c>
      <c r="F187" s="13">
        <v>72.2</v>
      </c>
      <c r="G187" s="13">
        <f t="shared" si="7"/>
        <v>43.32</v>
      </c>
      <c r="H187" s="13">
        <f t="shared" si="8"/>
        <v>71.32</v>
      </c>
      <c r="I187" s="11" t="s">
        <v>140</v>
      </c>
      <c r="J187" s="14"/>
      <c r="K187" s="14"/>
      <c r="L187" s="14"/>
      <c r="XFC187" s="5"/>
      <c r="XFD187" s="5"/>
    </row>
    <row r="188" s="1" customFormat="1" customHeight="1" spans="1:16384">
      <c r="A188" s="11" t="s">
        <v>358</v>
      </c>
      <c r="B188" s="12"/>
      <c r="C188" s="12" t="s">
        <v>296</v>
      </c>
      <c r="D188" s="13">
        <v>64.2</v>
      </c>
      <c r="E188" s="13">
        <f t="shared" si="6"/>
        <v>25.68</v>
      </c>
      <c r="F188" s="13">
        <v>75.8</v>
      </c>
      <c r="G188" s="13">
        <f t="shared" si="7"/>
        <v>45.48</v>
      </c>
      <c r="H188" s="13">
        <f t="shared" si="8"/>
        <v>71.16</v>
      </c>
      <c r="I188" s="11" t="s">
        <v>142</v>
      </c>
      <c r="J188" s="14"/>
      <c r="K188" s="14"/>
      <c r="L188" s="14"/>
      <c r="XFC188" s="5"/>
      <c r="XFD188" s="5"/>
    </row>
    <row r="189" s="1" customFormat="1" customHeight="1" spans="1:16384">
      <c r="A189" s="11" t="s">
        <v>359</v>
      </c>
      <c r="B189" s="12"/>
      <c r="C189" s="12" t="s">
        <v>296</v>
      </c>
      <c r="D189" s="13">
        <v>69.6</v>
      </c>
      <c r="E189" s="13">
        <f t="shared" si="6"/>
        <v>27.84</v>
      </c>
      <c r="F189" s="13">
        <v>72.1</v>
      </c>
      <c r="G189" s="13">
        <f t="shared" si="7"/>
        <v>43.26</v>
      </c>
      <c r="H189" s="13">
        <f t="shared" si="8"/>
        <v>71.1</v>
      </c>
      <c r="I189" s="11" t="s">
        <v>144</v>
      </c>
      <c r="J189" s="14"/>
      <c r="K189" s="14"/>
      <c r="L189" s="14"/>
      <c r="XFC189" s="5"/>
      <c r="XFD189" s="5"/>
    </row>
    <row r="190" s="1" customFormat="1" customHeight="1" spans="1:16384">
      <c r="A190" s="11" t="s">
        <v>360</v>
      </c>
      <c r="B190" s="12"/>
      <c r="C190" s="12" t="s">
        <v>296</v>
      </c>
      <c r="D190" s="13">
        <v>62.6</v>
      </c>
      <c r="E190" s="13">
        <f t="shared" si="6"/>
        <v>25.04</v>
      </c>
      <c r="F190" s="13">
        <v>75.6</v>
      </c>
      <c r="G190" s="13">
        <f t="shared" si="7"/>
        <v>45.36</v>
      </c>
      <c r="H190" s="13">
        <f t="shared" si="8"/>
        <v>70.4</v>
      </c>
      <c r="I190" s="11" t="s">
        <v>146</v>
      </c>
      <c r="J190" s="14"/>
      <c r="K190" s="14"/>
      <c r="L190" s="14"/>
      <c r="XFC190" s="5"/>
      <c r="XFD190" s="5"/>
    </row>
    <row r="191" s="1" customFormat="1" customHeight="1" spans="1:16384">
      <c r="A191" s="11" t="s">
        <v>361</v>
      </c>
      <c r="B191" s="12"/>
      <c r="C191" s="12" t="s">
        <v>296</v>
      </c>
      <c r="D191" s="13">
        <v>62.7</v>
      </c>
      <c r="E191" s="13">
        <f t="shared" si="6"/>
        <v>25.08</v>
      </c>
      <c r="F191" s="13">
        <v>75.4</v>
      </c>
      <c r="G191" s="13">
        <f t="shared" si="7"/>
        <v>45.24</v>
      </c>
      <c r="H191" s="13">
        <f t="shared" si="8"/>
        <v>70.32</v>
      </c>
      <c r="I191" s="11" t="s">
        <v>148</v>
      </c>
      <c r="J191" s="14"/>
      <c r="K191" s="14"/>
      <c r="L191" s="14"/>
      <c r="XFC191" s="5"/>
      <c r="XFD191" s="5"/>
    </row>
    <row r="192" s="1" customFormat="1" customHeight="1" spans="1:16384">
      <c r="A192" s="11" t="s">
        <v>362</v>
      </c>
      <c r="B192" s="12"/>
      <c r="C192" s="12" t="s">
        <v>296</v>
      </c>
      <c r="D192" s="13">
        <v>60.8</v>
      </c>
      <c r="E192" s="13">
        <f t="shared" si="6"/>
        <v>24.32</v>
      </c>
      <c r="F192" s="13">
        <v>76.6</v>
      </c>
      <c r="G192" s="13">
        <f t="shared" si="7"/>
        <v>45.96</v>
      </c>
      <c r="H192" s="13">
        <f t="shared" si="8"/>
        <v>70.28</v>
      </c>
      <c r="I192" s="11" t="s">
        <v>150</v>
      </c>
      <c r="J192" s="14"/>
      <c r="K192" s="14"/>
      <c r="L192" s="14"/>
      <c r="XFC192" s="5"/>
      <c r="XFD192" s="5"/>
    </row>
    <row r="193" s="1" customFormat="1" customHeight="1" spans="1:16384">
      <c r="A193" s="11" t="s">
        <v>363</v>
      </c>
      <c r="B193" s="12"/>
      <c r="C193" s="12" t="s">
        <v>296</v>
      </c>
      <c r="D193" s="13">
        <v>67.7</v>
      </c>
      <c r="E193" s="13">
        <f t="shared" si="6"/>
        <v>27.08</v>
      </c>
      <c r="F193" s="13">
        <v>71.6</v>
      </c>
      <c r="G193" s="13">
        <f t="shared" si="7"/>
        <v>42.96</v>
      </c>
      <c r="H193" s="13">
        <f t="shared" si="8"/>
        <v>70.04</v>
      </c>
      <c r="I193" s="11" t="s">
        <v>152</v>
      </c>
      <c r="J193" s="14"/>
      <c r="K193" s="14"/>
      <c r="L193" s="14"/>
      <c r="XFC193" s="5"/>
      <c r="XFD193" s="5"/>
    </row>
    <row r="194" s="1" customFormat="1" customHeight="1" spans="1:16384">
      <c r="A194" s="11" t="s">
        <v>364</v>
      </c>
      <c r="B194" s="12"/>
      <c r="C194" s="12" t="s">
        <v>296</v>
      </c>
      <c r="D194" s="13">
        <v>66.2</v>
      </c>
      <c r="E194" s="13">
        <f t="shared" si="6"/>
        <v>26.48</v>
      </c>
      <c r="F194" s="13">
        <v>72.6</v>
      </c>
      <c r="G194" s="13">
        <f t="shared" si="7"/>
        <v>43.56</v>
      </c>
      <c r="H194" s="13">
        <f t="shared" si="8"/>
        <v>70.04</v>
      </c>
      <c r="I194" s="11" t="s">
        <v>152</v>
      </c>
      <c r="J194" s="14"/>
      <c r="K194" s="14"/>
      <c r="L194" s="14"/>
      <c r="XFC194" s="5"/>
      <c r="XFD194" s="5"/>
    </row>
    <row r="195" s="1" customFormat="1" customHeight="1" spans="1:16384">
      <c r="A195" s="11" t="s">
        <v>365</v>
      </c>
      <c r="B195" s="12"/>
      <c r="C195" s="12" t="s">
        <v>296</v>
      </c>
      <c r="D195" s="13">
        <v>57.2</v>
      </c>
      <c r="E195" s="13">
        <f t="shared" ref="E195:E258" si="9">D195*0.4</f>
        <v>22.88</v>
      </c>
      <c r="F195" s="13">
        <v>78.6</v>
      </c>
      <c r="G195" s="13">
        <f t="shared" ref="G195:G258" si="10">F195*0.6</f>
        <v>47.16</v>
      </c>
      <c r="H195" s="13">
        <f t="shared" ref="H195:H258" si="11">E195+G195</f>
        <v>70.04</v>
      </c>
      <c r="I195" s="11" t="s">
        <v>152</v>
      </c>
      <c r="J195" s="14"/>
      <c r="K195" s="14"/>
      <c r="L195" s="14"/>
      <c r="XFC195" s="5"/>
      <c r="XFD195" s="5"/>
    </row>
    <row r="196" s="1" customFormat="1" customHeight="1" spans="1:16384">
      <c r="A196" s="11" t="s">
        <v>366</v>
      </c>
      <c r="B196" s="12"/>
      <c r="C196" s="12" t="s">
        <v>296</v>
      </c>
      <c r="D196" s="13">
        <v>61.7</v>
      </c>
      <c r="E196" s="13">
        <f t="shared" si="9"/>
        <v>24.68</v>
      </c>
      <c r="F196" s="13">
        <v>75.3</v>
      </c>
      <c r="G196" s="13">
        <f t="shared" si="10"/>
        <v>45.18</v>
      </c>
      <c r="H196" s="13">
        <f t="shared" si="11"/>
        <v>69.86</v>
      </c>
      <c r="I196" s="11" t="s">
        <v>158</v>
      </c>
      <c r="J196" s="14"/>
      <c r="K196" s="14"/>
      <c r="L196" s="14"/>
      <c r="XFC196" s="5"/>
      <c r="XFD196" s="5"/>
    </row>
    <row r="197" s="1" customFormat="1" customHeight="1" spans="1:16384">
      <c r="A197" s="11" t="s">
        <v>367</v>
      </c>
      <c r="B197" s="12"/>
      <c r="C197" s="12" t="s">
        <v>296</v>
      </c>
      <c r="D197" s="13">
        <v>59.2</v>
      </c>
      <c r="E197" s="13">
        <f t="shared" si="9"/>
        <v>23.68</v>
      </c>
      <c r="F197" s="13">
        <v>76.9</v>
      </c>
      <c r="G197" s="13">
        <f t="shared" si="10"/>
        <v>46.14</v>
      </c>
      <c r="H197" s="13">
        <f t="shared" si="11"/>
        <v>69.82</v>
      </c>
      <c r="I197" s="11" t="s">
        <v>160</v>
      </c>
      <c r="J197" s="14"/>
      <c r="K197" s="14"/>
      <c r="L197" s="14"/>
      <c r="XFC197" s="5"/>
      <c r="XFD197" s="5"/>
    </row>
    <row r="198" s="1" customFormat="1" customHeight="1" spans="1:16384">
      <c r="A198" s="11" t="s">
        <v>368</v>
      </c>
      <c r="B198" s="12"/>
      <c r="C198" s="12" t="s">
        <v>296</v>
      </c>
      <c r="D198" s="13">
        <v>63.5</v>
      </c>
      <c r="E198" s="13">
        <f t="shared" si="9"/>
        <v>25.4</v>
      </c>
      <c r="F198" s="13">
        <v>72.8</v>
      </c>
      <c r="G198" s="13">
        <f t="shared" si="10"/>
        <v>43.68</v>
      </c>
      <c r="H198" s="13">
        <f t="shared" si="11"/>
        <v>69.08</v>
      </c>
      <c r="I198" s="11" t="s">
        <v>162</v>
      </c>
      <c r="J198" s="14"/>
      <c r="K198" s="14"/>
      <c r="L198" s="14"/>
      <c r="XFC198" s="5"/>
      <c r="XFD198" s="5"/>
    </row>
    <row r="199" s="1" customFormat="1" customHeight="1" spans="1:16384">
      <c r="A199" s="11" t="s">
        <v>369</v>
      </c>
      <c r="B199" s="12"/>
      <c r="C199" s="12" t="s">
        <v>296</v>
      </c>
      <c r="D199" s="13">
        <v>63.2</v>
      </c>
      <c r="E199" s="13">
        <f t="shared" si="9"/>
        <v>25.28</v>
      </c>
      <c r="F199" s="13">
        <v>73</v>
      </c>
      <c r="G199" s="13">
        <f t="shared" si="10"/>
        <v>43.8</v>
      </c>
      <c r="H199" s="13">
        <f t="shared" si="11"/>
        <v>69.08</v>
      </c>
      <c r="I199" s="11" t="s">
        <v>162</v>
      </c>
      <c r="J199" s="14"/>
      <c r="K199" s="14"/>
      <c r="L199" s="14"/>
      <c r="XFC199" s="5"/>
      <c r="XFD199" s="5"/>
    </row>
    <row r="200" s="1" customFormat="1" customHeight="1" spans="1:16384">
      <c r="A200" s="11" t="s">
        <v>370</v>
      </c>
      <c r="B200" s="12"/>
      <c r="C200" s="12" t="s">
        <v>296</v>
      </c>
      <c r="D200" s="13">
        <v>60.3</v>
      </c>
      <c r="E200" s="13">
        <f t="shared" si="9"/>
        <v>24.12</v>
      </c>
      <c r="F200" s="13">
        <v>74.9</v>
      </c>
      <c r="G200" s="13">
        <f t="shared" si="10"/>
        <v>44.94</v>
      </c>
      <c r="H200" s="13">
        <f t="shared" si="11"/>
        <v>69.06</v>
      </c>
      <c r="I200" s="11" t="s">
        <v>166</v>
      </c>
      <c r="J200" s="14"/>
      <c r="K200" s="14"/>
      <c r="L200" s="14"/>
      <c r="XFC200" s="5"/>
      <c r="XFD200" s="5"/>
    </row>
    <row r="201" s="1" customFormat="1" customHeight="1" spans="1:16384">
      <c r="A201" s="11" t="s">
        <v>371</v>
      </c>
      <c r="B201" s="12"/>
      <c r="C201" s="12" t="s">
        <v>296</v>
      </c>
      <c r="D201" s="13">
        <v>61.2</v>
      </c>
      <c r="E201" s="13">
        <f t="shared" si="9"/>
        <v>24.48</v>
      </c>
      <c r="F201" s="13">
        <v>74.2</v>
      </c>
      <c r="G201" s="13">
        <f t="shared" si="10"/>
        <v>44.52</v>
      </c>
      <c r="H201" s="13">
        <f t="shared" si="11"/>
        <v>69</v>
      </c>
      <c r="I201" s="11" t="s">
        <v>168</v>
      </c>
      <c r="J201" s="14"/>
      <c r="K201" s="14"/>
      <c r="L201" s="14"/>
      <c r="XFC201" s="5"/>
      <c r="XFD201" s="5"/>
    </row>
    <row r="202" s="1" customFormat="1" customHeight="1" spans="1:16384">
      <c r="A202" s="11" t="s">
        <v>372</v>
      </c>
      <c r="B202" s="12"/>
      <c r="C202" s="12" t="s">
        <v>296</v>
      </c>
      <c r="D202" s="13">
        <v>65.8</v>
      </c>
      <c r="E202" s="13">
        <f t="shared" si="9"/>
        <v>26.32</v>
      </c>
      <c r="F202" s="13">
        <v>70.9</v>
      </c>
      <c r="G202" s="13">
        <f t="shared" si="10"/>
        <v>42.54</v>
      </c>
      <c r="H202" s="13">
        <f t="shared" si="11"/>
        <v>68.86</v>
      </c>
      <c r="I202" s="11" t="s">
        <v>170</v>
      </c>
      <c r="J202" s="14"/>
      <c r="K202" s="14"/>
      <c r="L202" s="14"/>
      <c r="XFC202" s="5"/>
      <c r="XFD202" s="5"/>
    </row>
    <row r="203" s="1" customFormat="1" customHeight="1" spans="1:16384">
      <c r="A203" s="11" t="s">
        <v>373</v>
      </c>
      <c r="B203" s="12"/>
      <c r="C203" s="12" t="s">
        <v>296</v>
      </c>
      <c r="D203" s="13">
        <v>57.3</v>
      </c>
      <c r="E203" s="13">
        <f t="shared" si="9"/>
        <v>22.92</v>
      </c>
      <c r="F203" s="13">
        <v>75.7</v>
      </c>
      <c r="G203" s="13">
        <f t="shared" si="10"/>
        <v>45.42</v>
      </c>
      <c r="H203" s="13">
        <f t="shared" si="11"/>
        <v>68.34</v>
      </c>
      <c r="I203" s="11" t="s">
        <v>172</v>
      </c>
      <c r="J203" s="14"/>
      <c r="K203" s="14"/>
      <c r="L203" s="14"/>
      <c r="XFC203" s="5"/>
      <c r="XFD203" s="5"/>
    </row>
    <row r="204" s="1" customFormat="1" customHeight="1" spans="1:16384">
      <c r="A204" s="11" t="s">
        <v>374</v>
      </c>
      <c r="B204" s="12"/>
      <c r="C204" s="12" t="s">
        <v>296</v>
      </c>
      <c r="D204" s="13">
        <v>63.4</v>
      </c>
      <c r="E204" s="13">
        <f t="shared" si="9"/>
        <v>25.36</v>
      </c>
      <c r="F204" s="13">
        <v>71.6</v>
      </c>
      <c r="G204" s="13">
        <f t="shared" si="10"/>
        <v>42.96</v>
      </c>
      <c r="H204" s="13">
        <f t="shared" si="11"/>
        <v>68.32</v>
      </c>
      <c r="I204" s="11" t="s">
        <v>174</v>
      </c>
      <c r="J204" s="14"/>
      <c r="K204" s="14"/>
      <c r="L204" s="14"/>
      <c r="XFC204" s="5"/>
      <c r="XFD204" s="5"/>
    </row>
    <row r="205" s="1" customFormat="1" customHeight="1" spans="1:16384">
      <c r="A205" s="11" t="s">
        <v>375</v>
      </c>
      <c r="B205" s="12"/>
      <c r="C205" s="12" t="s">
        <v>296</v>
      </c>
      <c r="D205" s="13">
        <v>57.7</v>
      </c>
      <c r="E205" s="13">
        <f t="shared" si="9"/>
        <v>23.08</v>
      </c>
      <c r="F205" s="13">
        <v>75.2</v>
      </c>
      <c r="G205" s="13">
        <f t="shared" si="10"/>
        <v>45.12</v>
      </c>
      <c r="H205" s="13">
        <f t="shared" si="11"/>
        <v>68.2</v>
      </c>
      <c r="I205" s="11" t="s">
        <v>176</v>
      </c>
      <c r="J205" s="14"/>
      <c r="K205" s="14"/>
      <c r="L205" s="14"/>
      <c r="XFC205" s="5"/>
      <c r="XFD205" s="5"/>
    </row>
    <row r="206" s="1" customFormat="1" customHeight="1" spans="1:16384">
      <c r="A206" s="11" t="s">
        <v>376</v>
      </c>
      <c r="B206" s="12"/>
      <c r="C206" s="12" t="s">
        <v>296</v>
      </c>
      <c r="D206" s="13">
        <v>59.4</v>
      </c>
      <c r="E206" s="13">
        <f t="shared" si="9"/>
        <v>23.76</v>
      </c>
      <c r="F206" s="13">
        <v>73.8</v>
      </c>
      <c r="G206" s="13">
        <f t="shared" si="10"/>
        <v>44.28</v>
      </c>
      <c r="H206" s="13">
        <f t="shared" si="11"/>
        <v>68.04</v>
      </c>
      <c r="I206" s="11" t="s">
        <v>178</v>
      </c>
      <c r="J206" s="14"/>
      <c r="K206" s="14"/>
      <c r="L206" s="14"/>
      <c r="XFC206" s="5"/>
      <c r="XFD206" s="5"/>
    </row>
    <row r="207" s="1" customFormat="1" customHeight="1" spans="1:16384">
      <c r="A207" s="11" t="s">
        <v>377</v>
      </c>
      <c r="B207" s="12"/>
      <c r="C207" s="12" t="s">
        <v>296</v>
      </c>
      <c r="D207" s="13">
        <v>60.4</v>
      </c>
      <c r="E207" s="13">
        <f t="shared" si="9"/>
        <v>24.16</v>
      </c>
      <c r="F207" s="13">
        <v>72.1</v>
      </c>
      <c r="G207" s="13">
        <f t="shared" si="10"/>
        <v>43.26</v>
      </c>
      <c r="H207" s="13">
        <f t="shared" si="11"/>
        <v>67.42</v>
      </c>
      <c r="I207" s="11" t="s">
        <v>180</v>
      </c>
      <c r="J207" s="14"/>
      <c r="K207" s="14"/>
      <c r="L207" s="14"/>
      <c r="XFC207" s="5"/>
      <c r="XFD207" s="5"/>
    </row>
    <row r="208" s="1" customFormat="1" customHeight="1" spans="1:16384">
      <c r="A208" s="11" t="s">
        <v>378</v>
      </c>
      <c r="B208" s="12"/>
      <c r="C208" s="12" t="s">
        <v>296</v>
      </c>
      <c r="D208" s="13">
        <v>57.2</v>
      </c>
      <c r="E208" s="13">
        <f t="shared" si="9"/>
        <v>22.88</v>
      </c>
      <c r="F208" s="13">
        <v>74.2</v>
      </c>
      <c r="G208" s="13">
        <f t="shared" si="10"/>
        <v>44.52</v>
      </c>
      <c r="H208" s="13">
        <f t="shared" si="11"/>
        <v>67.4</v>
      </c>
      <c r="I208" s="11" t="s">
        <v>182</v>
      </c>
      <c r="J208" s="14"/>
      <c r="K208" s="14"/>
      <c r="L208" s="14"/>
      <c r="XFC208" s="5"/>
      <c r="XFD208" s="5"/>
    </row>
    <row r="209" s="1" customFormat="1" customHeight="1" spans="1:16384">
      <c r="A209" s="11" t="s">
        <v>379</v>
      </c>
      <c r="B209" s="12"/>
      <c r="C209" s="12" t="s">
        <v>296</v>
      </c>
      <c r="D209" s="13">
        <v>55.4</v>
      </c>
      <c r="E209" s="13">
        <f t="shared" si="9"/>
        <v>22.16</v>
      </c>
      <c r="F209" s="13">
        <v>75.4</v>
      </c>
      <c r="G209" s="13">
        <f t="shared" si="10"/>
        <v>45.24</v>
      </c>
      <c r="H209" s="13">
        <f t="shared" si="11"/>
        <v>67.4</v>
      </c>
      <c r="I209" s="11" t="s">
        <v>182</v>
      </c>
      <c r="J209" s="14"/>
      <c r="K209" s="14"/>
      <c r="L209" s="14"/>
      <c r="XFC209" s="5"/>
      <c r="XFD209" s="5"/>
    </row>
    <row r="210" s="1" customFormat="1" customHeight="1" spans="1:16384">
      <c r="A210" s="14" t="s">
        <v>380</v>
      </c>
      <c r="B210" s="14"/>
      <c r="C210" s="14" t="s">
        <v>296</v>
      </c>
      <c r="D210" s="13">
        <v>69</v>
      </c>
      <c r="E210" s="13">
        <f t="shared" si="9"/>
        <v>27.6</v>
      </c>
      <c r="F210" s="13">
        <v>65.9</v>
      </c>
      <c r="G210" s="13">
        <f t="shared" si="10"/>
        <v>39.54</v>
      </c>
      <c r="H210" s="13">
        <f t="shared" si="11"/>
        <v>67.14</v>
      </c>
      <c r="I210" s="11" t="s">
        <v>186</v>
      </c>
      <c r="J210" s="14"/>
      <c r="K210" s="14"/>
      <c r="L210" s="14"/>
      <c r="XFC210" s="5"/>
      <c r="XFD210" s="5"/>
    </row>
    <row r="211" s="1" customFormat="1" customHeight="1" spans="1:16384">
      <c r="A211" s="11" t="s">
        <v>381</v>
      </c>
      <c r="B211" s="12"/>
      <c r="C211" s="12" t="s">
        <v>296</v>
      </c>
      <c r="D211" s="13">
        <v>66.7</v>
      </c>
      <c r="E211" s="13">
        <f t="shared" si="9"/>
        <v>26.68</v>
      </c>
      <c r="F211" s="13">
        <v>66.8</v>
      </c>
      <c r="G211" s="13">
        <f t="shared" si="10"/>
        <v>40.08</v>
      </c>
      <c r="H211" s="13">
        <f t="shared" si="11"/>
        <v>66.76</v>
      </c>
      <c r="I211" s="11" t="s">
        <v>188</v>
      </c>
      <c r="J211" s="14"/>
      <c r="K211" s="14"/>
      <c r="L211" s="14"/>
      <c r="XFC211" s="5"/>
      <c r="XFD211" s="5"/>
    </row>
    <row r="212" s="1" customFormat="1" customHeight="1" spans="1:16384">
      <c r="A212" s="11" t="s">
        <v>382</v>
      </c>
      <c r="B212" s="12"/>
      <c r="C212" s="12" t="s">
        <v>296</v>
      </c>
      <c r="D212" s="13">
        <v>60.8</v>
      </c>
      <c r="E212" s="13">
        <f t="shared" si="9"/>
        <v>24.32</v>
      </c>
      <c r="F212" s="13">
        <v>70.4</v>
      </c>
      <c r="G212" s="13">
        <f t="shared" si="10"/>
        <v>42.24</v>
      </c>
      <c r="H212" s="13">
        <f t="shared" si="11"/>
        <v>66.56</v>
      </c>
      <c r="I212" s="11" t="s">
        <v>190</v>
      </c>
      <c r="J212" s="14"/>
      <c r="K212" s="14"/>
      <c r="L212" s="14"/>
      <c r="XFC212" s="5"/>
      <c r="XFD212" s="5"/>
    </row>
    <row r="213" s="1" customFormat="1" customHeight="1" spans="1:16384">
      <c r="A213" s="11" t="s">
        <v>383</v>
      </c>
      <c r="B213" s="12"/>
      <c r="C213" s="12" t="s">
        <v>296</v>
      </c>
      <c r="D213" s="13">
        <v>60.8</v>
      </c>
      <c r="E213" s="13">
        <f t="shared" si="9"/>
        <v>24.32</v>
      </c>
      <c r="F213" s="13">
        <v>70</v>
      </c>
      <c r="G213" s="13">
        <f t="shared" si="10"/>
        <v>42</v>
      </c>
      <c r="H213" s="13">
        <f t="shared" si="11"/>
        <v>66.32</v>
      </c>
      <c r="I213" s="11" t="s">
        <v>192</v>
      </c>
      <c r="J213" s="14"/>
      <c r="K213" s="14"/>
      <c r="L213" s="14"/>
      <c r="XFC213" s="5"/>
      <c r="XFD213" s="5"/>
    </row>
    <row r="214" s="1" customFormat="1" customHeight="1" spans="1:16384">
      <c r="A214" s="11" t="s">
        <v>384</v>
      </c>
      <c r="B214" s="12"/>
      <c r="C214" s="12" t="s">
        <v>296</v>
      </c>
      <c r="D214" s="13">
        <v>62.2</v>
      </c>
      <c r="E214" s="13">
        <f t="shared" si="9"/>
        <v>24.88</v>
      </c>
      <c r="F214" s="13">
        <v>69</v>
      </c>
      <c r="G214" s="13">
        <f t="shared" si="10"/>
        <v>41.4</v>
      </c>
      <c r="H214" s="13">
        <f t="shared" si="11"/>
        <v>66.28</v>
      </c>
      <c r="I214" s="11" t="s">
        <v>194</v>
      </c>
      <c r="J214" s="14"/>
      <c r="K214" s="14"/>
      <c r="L214" s="14"/>
      <c r="XFC214" s="5"/>
      <c r="XFD214" s="5"/>
    </row>
    <row r="215" s="1" customFormat="1" customHeight="1" spans="1:16384">
      <c r="A215" s="11" t="s">
        <v>385</v>
      </c>
      <c r="B215" s="12"/>
      <c r="C215" s="12" t="s">
        <v>296</v>
      </c>
      <c r="D215" s="13">
        <v>58.1</v>
      </c>
      <c r="E215" s="13">
        <f t="shared" si="9"/>
        <v>23.24</v>
      </c>
      <c r="F215" s="13">
        <v>71.7</v>
      </c>
      <c r="G215" s="13">
        <f t="shared" si="10"/>
        <v>43.02</v>
      </c>
      <c r="H215" s="13">
        <f t="shared" si="11"/>
        <v>66.26</v>
      </c>
      <c r="I215" s="11" t="s">
        <v>196</v>
      </c>
      <c r="J215" s="14"/>
      <c r="K215" s="14"/>
      <c r="L215" s="14"/>
      <c r="XFC215" s="5"/>
      <c r="XFD215" s="5"/>
    </row>
    <row r="216" s="1" customFormat="1" customHeight="1" spans="1:16384">
      <c r="A216" s="11" t="s">
        <v>386</v>
      </c>
      <c r="B216" s="12"/>
      <c r="C216" s="12" t="s">
        <v>296</v>
      </c>
      <c r="D216" s="13">
        <v>59.7</v>
      </c>
      <c r="E216" s="13">
        <f t="shared" si="9"/>
        <v>23.88</v>
      </c>
      <c r="F216" s="13">
        <v>70.5</v>
      </c>
      <c r="G216" s="13">
        <f t="shared" si="10"/>
        <v>42.3</v>
      </c>
      <c r="H216" s="13">
        <f t="shared" si="11"/>
        <v>66.18</v>
      </c>
      <c r="I216" s="11" t="s">
        <v>198</v>
      </c>
      <c r="J216" s="14"/>
      <c r="K216" s="14"/>
      <c r="L216" s="14"/>
      <c r="XFC216" s="5"/>
      <c r="XFD216" s="5"/>
    </row>
    <row r="217" s="1" customFormat="1" customHeight="1" spans="1:16384">
      <c r="A217" s="11" t="s">
        <v>387</v>
      </c>
      <c r="B217" s="12"/>
      <c r="C217" s="12" t="s">
        <v>296</v>
      </c>
      <c r="D217" s="13">
        <v>62</v>
      </c>
      <c r="E217" s="13">
        <f t="shared" si="9"/>
        <v>24.8</v>
      </c>
      <c r="F217" s="13">
        <v>68.5</v>
      </c>
      <c r="G217" s="13">
        <f t="shared" si="10"/>
        <v>41.1</v>
      </c>
      <c r="H217" s="13">
        <f t="shared" si="11"/>
        <v>65.9</v>
      </c>
      <c r="I217" s="11" t="s">
        <v>200</v>
      </c>
      <c r="J217" s="14"/>
      <c r="K217" s="14"/>
      <c r="L217" s="14"/>
      <c r="XFC217" s="5"/>
      <c r="XFD217" s="5"/>
    </row>
    <row r="218" s="1" customFormat="1" customHeight="1" spans="1:16384">
      <c r="A218" s="11" t="s">
        <v>388</v>
      </c>
      <c r="B218" s="12"/>
      <c r="C218" s="12" t="s">
        <v>296</v>
      </c>
      <c r="D218" s="13">
        <v>60.5</v>
      </c>
      <c r="E218" s="13">
        <f t="shared" si="9"/>
        <v>24.2</v>
      </c>
      <c r="F218" s="13">
        <v>69.4</v>
      </c>
      <c r="G218" s="13">
        <f t="shared" si="10"/>
        <v>41.64</v>
      </c>
      <c r="H218" s="13">
        <f t="shared" si="11"/>
        <v>65.84</v>
      </c>
      <c r="I218" s="11" t="s">
        <v>389</v>
      </c>
      <c r="J218" s="14"/>
      <c r="K218" s="14"/>
      <c r="L218" s="14"/>
      <c r="XFC218" s="5"/>
      <c r="XFD218" s="5"/>
    </row>
    <row r="219" s="1" customFormat="1" customHeight="1" spans="1:16384">
      <c r="A219" s="11" t="s">
        <v>390</v>
      </c>
      <c r="B219" s="12"/>
      <c r="C219" s="12" t="s">
        <v>296</v>
      </c>
      <c r="D219" s="13">
        <v>64.4</v>
      </c>
      <c r="E219" s="13">
        <f t="shared" si="9"/>
        <v>25.76</v>
      </c>
      <c r="F219" s="13">
        <v>66.6</v>
      </c>
      <c r="G219" s="13">
        <f t="shared" si="10"/>
        <v>39.96</v>
      </c>
      <c r="H219" s="13">
        <f t="shared" si="11"/>
        <v>65.72</v>
      </c>
      <c r="I219" s="11" t="s">
        <v>203</v>
      </c>
      <c r="J219" s="14"/>
      <c r="K219" s="14"/>
      <c r="L219" s="14"/>
      <c r="XFC219" s="5"/>
      <c r="XFD219" s="5"/>
    </row>
    <row r="220" s="1" customFormat="1" customHeight="1" spans="1:16384">
      <c r="A220" s="11" t="s">
        <v>391</v>
      </c>
      <c r="B220" s="12"/>
      <c r="C220" s="12" t="s">
        <v>296</v>
      </c>
      <c r="D220" s="13">
        <v>55.5</v>
      </c>
      <c r="E220" s="13">
        <f t="shared" si="9"/>
        <v>22.2</v>
      </c>
      <c r="F220" s="13">
        <v>72.1</v>
      </c>
      <c r="G220" s="13">
        <f t="shared" si="10"/>
        <v>43.26</v>
      </c>
      <c r="H220" s="13">
        <f t="shared" si="11"/>
        <v>65.46</v>
      </c>
      <c r="I220" s="11" t="s">
        <v>205</v>
      </c>
      <c r="J220" s="14"/>
      <c r="K220" s="14"/>
      <c r="L220" s="14"/>
      <c r="XFC220" s="5"/>
      <c r="XFD220" s="5"/>
    </row>
    <row r="221" s="1" customFormat="1" customHeight="1" spans="1:16384">
      <c r="A221" s="11" t="s">
        <v>392</v>
      </c>
      <c r="B221" s="12"/>
      <c r="C221" s="12" t="s">
        <v>296</v>
      </c>
      <c r="D221" s="13">
        <v>59</v>
      </c>
      <c r="E221" s="13">
        <f t="shared" si="9"/>
        <v>23.6</v>
      </c>
      <c r="F221" s="13">
        <v>69.4</v>
      </c>
      <c r="G221" s="13">
        <f t="shared" si="10"/>
        <v>41.64</v>
      </c>
      <c r="H221" s="13">
        <f t="shared" si="11"/>
        <v>65.24</v>
      </c>
      <c r="I221" s="11" t="s">
        <v>207</v>
      </c>
      <c r="J221" s="14"/>
      <c r="K221" s="14"/>
      <c r="L221" s="14"/>
      <c r="XFC221" s="5"/>
      <c r="XFD221" s="5"/>
    </row>
    <row r="222" s="1" customFormat="1" customHeight="1" spans="1:16384">
      <c r="A222" s="11" t="s">
        <v>393</v>
      </c>
      <c r="B222" s="12"/>
      <c r="C222" s="12" t="s">
        <v>296</v>
      </c>
      <c r="D222" s="13">
        <v>54.8</v>
      </c>
      <c r="E222" s="13">
        <f t="shared" si="9"/>
        <v>21.92</v>
      </c>
      <c r="F222" s="13">
        <v>72.2</v>
      </c>
      <c r="G222" s="13">
        <f t="shared" si="10"/>
        <v>43.32</v>
      </c>
      <c r="H222" s="13">
        <f t="shared" si="11"/>
        <v>65.24</v>
      </c>
      <c r="I222" s="11" t="s">
        <v>207</v>
      </c>
      <c r="J222" s="14"/>
      <c r="K222" s="14"/>
      <c r="L222" s="14"/>
      <c r="XFC222" s="5"/>
      <c r="XFD222" s="5"/>
    </row>
    <row r="223" s="1" customFormat="1" customHeight="1" spans="1:16384">
      <c r="A223" s="11" t="s">
        <v>394</v>
      </c>
      <c r="B223" s="12"/>
      <c r="C223" s="12" t="s">
        <v>296</v>
      </c>
      <c r="D223" s="13">
        <v>61.9</v>
      </c>
      <c r="E223" s="13">
        <f t="shared" si="9"/>
        <v>24.76</v>
      </c>
      <c r="F223" s="13">
        <v>67.1</v>
      </c>
      <c r="G223" s="13">
        <f t="shared" si="10"/>
        <v>40.26</v>
      </c>
      <c r="H223" s="13">
        <f t="shared" si="11"/>
        <v>65.02</v>
      </c>
      <c r="I223" s="11" t="s">
        <v>211</v>
      </c>
      <c r="J223" s="14"/>
      <c r="K223" s="14"/>
      <c r="L223" s="14"/>
      <c r="XFC223" s="5"/>
      <c r="XFD223" s="5"/>
    </row>
    <row r="224" s="1" customFormat="1" customHeight="1" spans="1:16384">
      <c r="A224" s="11" t="s">
        <v>395</v>
      </c>
      <c r="B224" s="12"/>
      <c r="C224" s="12" t="s">
        <v>296</v>
      </c>
      <c r="D224" s="13">
        <v>59.8</v>
      </c>
      <c r="E224" s="13">
        <f t="shared" si="9"/>
        <v>23.92</v>
      </c>
      <c r="F224" s="13">
        <v>68.4</v>
      </c>
      <c r="G224" s="13">
        <f t="shared" si="10"/>
        <v>41.04</v>
      </c>
      <c r="H224" s="13">
        <f t="shared" si="11"/>
        <v>64.96</v>
      </c>
      <c r="I224" s="11" t="s">
        <v>213</v>
      </c>
      <c r="J224" s="14"/>
      <c r="K224" s="14"/>
      <c r="L224" s="14"/>
      <c r="XFC224" s="5"/>
      <c r="XFD224" s="5"/>
    </row>
    <row r="225" s="1" customFormat="1" customHeight="1" spans="1:16384">
      <c r="A225" s="11" t="s">
        <v>396</v>
      </c>
      <c r="B225" s="12"/>
      <c r="C225" s="12" t="s">
        <v>296</v>
      </c>
      <c r="D225" s="13">
        <v>59.3</v>
      </c>
      <c r="E225" s="13">
        <f t="shared" si="9"/>
        <v>23.72</v>
      </c>
      <c r="F225" s="13">
        <v>68.7</v>
      </c>
      <c r="G225" s="13">
        <f t="shared" si="10"/>
        <v>41.22</v>
      </c>
      <c r="H225" s="13">
        <f t="shared" si="11"/>
        <v>64.94</v>
      </c>
      <c r="I225" s="11" t="s">
        <v>215</v>
      </c>
      <c r="J225" s="14"/>
      <c r="K225" s="14"/>
      <c r="L225" s="14"/>
      <c r="XFC225" s="5"/>
      <c r="XFD225" s="5"/>
    </row>
    <row r="226" s="1" customFormat="1" customHeight="1" spans="1:16384">
      <c r="A226" s="11" t="s">
        <v>397</v>
      </c>
      <c r="B226" s="12"/>
      <c r="C226" s="12" t="s">
        <v>296</v>
      </c>
      <c r="D226" s="13">
        <v>62.8</v>
      </c>
      <c r="E226" s="13">
        <f t="shared" si="9"/>
        <v>25.12</v>
      </c>
      <c r="F226" s="13">
        <v>66.3</v>
      </c>
      <c r="G226" s="13">
        <f t="shared" si="10"/>
        <v>39.78</v>
      </c>
      <c r="H226" s="13">
        <f t="shared" si="11"/>
        <v>64.9</v>
      </c>
      <c r="I226" s="11" t="s">
        <v>217</v>
      </c>
      <c r="J226" s="14"/>
      <c r="K226" s="14"/>
      <c r="L226" s="14"/>
      <c r="XFC226" s="5"/>
      <c r="XFD226" s="5"/>
    </row>
    <row r="227" s="1" customFormat="1" customHeight="1" spans="1:16384">
      <c r="A227" s="11" t="s">
        <v>398</v>
      </c>
      <c r="B227" s="12"/>
      <c r="C227" s="12" t="s">
        <v>296</v>
      </c>
      <c r="D227" s="13">
        <v>55.8</v>
      </c>
      <c r="E227" s="13">
        <f t="shared" si="9"/>
        <v>22.32</v>
      </c>
      <c r="F227" s="13">
        <v>70.7</v>
      </c>
      <c r="G227" s="13">
        <f t="shared" si="10"/>
        <v>42.42</v>
      </c>
      <c r="H227" s="13">
        <f t="shared" si="11"/>
        <v>64.74</v>
      </c>
      <c r="I227" s="11" t="s">
        <v>219</v>
      </c>
      <c r="J227" s="14"/>
      <c r="K227" s="14"/>
      <c r="L227" s="14"/>
      <c r="XFC227" s="5"/>
      <c r="XFD227" s="5"/>
    </row>
    <row r="228" s="1" customFormat="1" customHeight="1" spans="1:16384">
      <c r="A228" s="11" t="s">
        <v>399</v>
      </c>
      <c r="B228" s="12"/>
      <c r="C228" s="12" t="s">
        <v>296</v>
      </c>
      <c r="D228" s="13">
        <v>56.8</v>
      </c>
      <c r="E228" s="13">
        <f t="shared" si="9"/>
        <v>22.72</v>
      </c>
      <c r="F228" s="13">
        <v>69.6</v>
      </c>
      <c r="G228" s="13">
        <f t="shared" si="10"/>
        <v>41.76</v>
      </c>
      <c r="H228" s="13">
        <f t="shared" si="11"/>
        <v>64.48</v>
      </c>
      <c r="I228" s="11" t="s">
        <v>221</v>
      </c>
      <c r="J228" s="14"/>
      <c r="K228" s="14"/>
      <c r="L228" s="14"/>
      <c r="XFC228" s="5"/>
      <c r="XFD228" s="5"/>
    </row>
    <row r="229" s="1" customFormat="1" customHeight="1" spans="1:16384">
      <c r="A229" s="11" t="s">
        <v>400</v>
      </c>
      <c r="B229" s="12"/>
      <c r="C229" s="12" t="s">
        <v>296</v>
      </c>
      <c r="D229" s="13">
        <v>59.4</v>
      </c>
      <c r="E229" s="13">
        <f t="shared" si="9"/>
        <v>23.76</v>
      </c>
      <c r="F229" s="13">
        <v>67.7</v>
      </c>
      <c r="G229" s="13">
        <f t="shared" si="10"/>
        <v>40.62</v>
      </c>
      <c r="H229" s="13">
        <f t="shared" si="11"/>
        <v>64.38</v>
      </c>
      <c r="I229" s="11" t="s">
        <v>223</v>
      </c>
      <c r="J229" s="14"/>
      <c r="K229" s="14"/>
      <c r="L229" s="14"/>
      <c r="XFC229" s="5"/>
      <c r="XFD229" s="5"/>
    </row>
    <row r="230" s="1" customFormat="1" customHeight="1" spans="1:16384">
      <c r="A230" s="11" t="s">
        <v>401</v>
      </c>
      <c r="B230" s="12"/>
      <c r="C230" s="12" t="s">
        <v>296</v>
      </c>
      <c r="D230" s="13">
        <v>59.5</v>
      </c>
      <c r="E230" s="13">
        <f t="shared" si="9"/>
        <v>23.8</v>
      </c>
      <c r="F230" s="13">
        <v>67.4</v>
      </c>
      <c r="G230" s="13">
        <f t="shared" si="10"/>
        <v>40.44</v>
      </c>
      <c r="H230" s="13">
        <f t="shared" si="11"/>
        <v>64.24</v>
      </c>
      <c r="I230" s="11" t="s">
        <v>225</v>
      </c>
      <c r="J230" s="14"/>
      <c r="K230" s="14"/>
      <c r="L230" s="14"/>
      <c r="XFC230" s="5"/>
      <c r="XFD230" s="5"/>
    </row>
    <row r="231" s="1" customFormat="1" customHeight="1" spans="1:16384">
      <c r="A231" s="11" t="s">
        <v>402</v>
      </c>
      <c r="B231" s="12"/>
      <c r="C231" s="12" t="s">
        <v>296</v>
      </c>
      <c r="D231" s="13">
        <v>53.9</v>
      </c>
      <c r="E231" s="13">
        <f t="shared" si="9"/>
        <v>21.56</v>
      </c>
      <c r="F231" s="13">
        <v>71.1</v>
      </c>
      <c r="G231" s="13">
        <f t="shared" si="10"/>
        <v>42.66</v>
      </c>
      <c r="H231" s="13">
        <f t="shared" si="11"/>
        <v>64.22</v>
      </c>
      <c r="I231" s="11" t="s">
        <v>227</v>
      </c>
      <c r="J231" s="14"/>
      <c r="K231" s="14"/>
      <c r="L231" s="14"/>
      <c r="XFC231" s="5"/>
      <c r="XFD231" s="5"/>
    </row>
    <row r="232" s="1" customFormat="1" customHeight="1" spans="1:16384">
      <c r="A232" s="11" t="s">
        <v>403</v>
      </c>
      <c r="B232" s="12"/>
      <c r="C232" s="12" t="s">
        <v>296</v>
      </c>
      <c r="D232" s="13">
        <v>54.3</v>
      </c>
      <c r="E232" s="13">
        <f t="shared" si="9"/>
        <v>21.72</v>
      </c>
      <c r="F232" s="13">
        <v>70.7</v>
      </c>
      <c r="G232" s="13">
        <f t="shared" si="10"/>
        <v>42.42</v>
      </c>
      <c r="H232" s="13">
        <f t="shared" si="11"/>
        <v>64.14</v>
      </c>
      <c r="I232" s="11" t="s">
        <v>229</v>
      </c>
      <c r="J232" s="14"/>
      <c r="K232" s="14"/>
      <c r="L232" s="14"/>
      <c r="XFC232" s="5"/>
      <c r="XFD232" s="5"/>
    </row>
    <row r="233" s="1" customFormat="1" customHeight="1" spans="1:16384">
      <c r="A233" s="11" t="s">
        <v>404</v>
      </c>
      <c r="B233" s="12"/>
      <c r="C233" s="12" t="s">
        <v>296</v>
      </c>
      <c r="D233" s="13">
        <v>65.2</v>
      </c>
      <c r="E233" s="13">
        <f t="shared" si="9"/>
        <v>26.08</v>
      </c>
      <c r="F233" s="13">
        <v>63.1</v>
      </c>
      <c r="G233" s="13">
        <f t="shared" si="10"/>
        <v>37.86</v>
      </c>
      <c r="H233" s="13">
        <f t="shared" si="11"/>
        <v>63.94</v>
      </c>
      <c r="I233" s="11" t="s">
        <v>231</v>
      </c>
      <c r="J233" s="14"/>
      <c r="K233" s="14"/>
      <c r="L233" s="14"/>
      <c r="XFC233" s="5"/>
      <c r="XFD233" s="5"/>
    </row>
    <row r="234" s="1" customFormat="1" customHeight="1" spans="1:16384">
      <c r="A234" s="11" t="s">
        <v>405</v>
      </c>
      <c r="B234" s="12"/>
      <c r="C234" s="12" t="s">
        <v>296</v>
      </c>
      <c r="D234" s="13">
        <v>58.4</v>
      </c>
      <c r="E234" s="13">
        <f t="shared" si="9"/>
        <v>23.36</v>
      </c>
      <c r="F234" s="13">
        <v>67.3</v>
      </c>
      <c r="G234" s="13">
        <f t="shared" si="10"/>
        <v>40.38</v>
      </c>
      <c r="H234" s="13">
        <f t="shared" si="11"/>
        <v>63.74</v>
      </c>
      <c r="I234" s="11" t="s">
        <v>233</v>
      </c>
      <c r="J234" s="14"/>
      <c r="K234" s="14"/>
      <c r="L234" s="14"/>
      <c r="XFC234" s="5"/>
      <c r="XFD234" s="5"/>
    </row>
    <row r="235" s="1" customFormat="1" customHeight="1" spans="1:16384">
      <c r="A235" s="11" t="s">
        <v>406</v>
      </c>
      <c r="B235" s="12"/>
      <c r="C235" s="12" t="s">
        <v>296</v>
      </c>
      <c r="D235" s="13">
        <v>55.4</v>
      </c>
      <c r="E235" s="13">
        <f t="shared" si="9"/>
        <v>22.16</v>
      </c>
      <c r="F235" s="13">
        <v>68.9</v>
      </c>
      <c r="G235" s="13">
        <f t="shared" si="10"/>
        <v>41.34</v>
      </c>
      <c r="H235" s="13">
        <f t="shared" si="11"/>
        <v>63.5</v>
      </c>
      <c r="I235" s="11" t="s">
        <v>235</v>
      </c>
      <c r="J235" s="14"/>
      <c r="K235" s="14"/>
      <c r="L235" s="14"/>
      <c r="XFC235" s="5"/>
      <c r="XFD235" s="5"/>
    </row>
    <row r="236" s="1" customFormat="1" customHeight="1" spans="1:16384">
      <c r="A236" s="11" t="s">
        <v>407</v>
      </c>
      <c r="B236" s="12"/>
      <c r="C236" s="12" t="s">
        <v>296</v>
      </c>
      <c r="D236" s="13">
        <v>52.2</v>
      </c>
      <c r="E236" s="13">
        <f t="shared" si="9"/>
        <v>20.88</v>
      </c>
      <c r="F236" s="13">
        <v>70.7</v>
      </c>
      <c r="G236" s="13">
        <f t="shared" si="10"/>
        <v>42.42</v>
      </c>
      <c r="H236" s="13">
        <f t="shared" si="11"/>
        <v>63.3</v>
      </c>
      <c r="I236" s="11" t="s">
        <v>237</v>
      </c>
      <c r="J236" s="14"/>
      <c r="K236" s="14"/>
      <c r="L236" s="14"/>
      <c r="XFC236" s="5"/>
      <c r="XFD236" s="5"/>
    </row>
    <row r="237" s="1" customFormat="1" customHeight="1" spans="1:16384">
      <c r="A237" s="11" t="s">
        <v>408</v>
      </c>
      <c r="B237" s="12"/>
      <c r="C237" s="12" t="s">
        <v>296</v>
      </c>
      <c r="D237" s="13">
        <v>52.3</v>
      </c>
      <c r="E237" s="13">
        <f t="shared" si="9"/>
        <v>20.92</v>
      </c>
      <c r="F237" s="13">
        <v>70.6</v>
      </c>
      <c r="G237" s="13">
        <f t="shared" si="10"/>
        <v>42.36</v>
      </c>
      <c r="H237" s="13">
        <f t="shared" si="11"/>
        <v>63.28</v>
      </c>
      <c r="I237" s="11" t="s">
        <v>239</v>
      </c>
      <c r="J237" s="14"/>
      <c r="K237" s="14"/>
      <c r="L237" s="14"/>
      <c r="XFC237" s="5"/>
      <c r="XFD237" s="5"/>
    </row>
    <row r="238" s="1" customFormat="1" customHeight="1" spans="1:16384">
      <c r="A238" s="11" t="s">
        <v>409</v>
      </c>
      <c r="B238" s="12"/>
      <c r="C238" s="12" t="s">
        <v>296</v>
      </c>
      <c r="D238" s="13">
        <v>52.5</v>
      </c>
      <c r="E238" s="13">
        <f t="shared" si="9"/>
        <v>21</v>
      </c>
      <c r="F238" s="13">
        <v>70.4</v>
      </c>
      <c r="G238" s="13">
        <f t="shared" si="10"/>
        <v>42.24</v>
      </c>
      <c r="H238" s="13">
        <f t="shared" si="11"/>
        <v>63.24</v>
      </c>
      <c r="I238" s="11" t="s">
        <v>241</v>
      </c>
      <c r="J238" s="14"/>
      <c r="K238" s="14"/>
      <c r="L238" s="14"/>
      <c r="XFC238" s="5"/>
      <c r="XFD238" s="5"/>
    </row>
    <row r="239" s="1" customFormat="1" customHeight="1" spans="1:16384">
      <c r="A239" s="11" t="s">
        <v>410</v>
      </c>
      <c r="B239" s="12"/>
      <c r="C239" s="12" t="s">
        <v>296</v>
      </c>
      <c r="D239" s="13">
        <v>57.8</v>
      </c>
      <c r="E239" s="13">
        <f t="shared" si="9"/>
        <v>23.12</v>
      </c>
      <c r="F239" s="13">
        <v>66.6</v>
      </c>
      <c r="G239" s="13">
        <f t="shared" si="10"/>
        <v>39.96</v>
      </c>
      <c r="H239" s="13">
        <f t="shared" si="11"/>
        <v>63.08</v>
      </c>
      <c r="I239" s="11" t="s">
        <v>243</v>
      </c>
      <c r="J239" s="14"/>
      <c r="K239" s="14"/>
      <c r="L239" s="14"/>
      <c r="XFC239" s="5"/>
      <c r="XFD239" s="5"/>
    </row>
    <row r="240" s="1" customFormat="1" customHeight="1" spans="1:16384">
      <c r="A240" s="11" t="s">
        <v>411</v>
      </c>
      <c r="B240" s="12"/>
      <c r="C240" s="12" t="s">
        <v>296</v>
      </c>
      <c r="D240" s="13">
        <v>62.3</v>
      </c>
      <c r="E240" s="13">
        <f t="shared" si="9"/>
        <v>24.92</v>
      </c>
      <c r="F240" s="13">
        <v>63.6</v>
      </c>
      <c r="G240" s="13">
        <f t="shared" si="10"/>
        <v>38.16</v>
      </c>
      <c r="H240" s="13">
        <f t="shared" si="11"/>
        <v>63.08</v>
      </c>
      <c r="I240" s="11" t="s">
        <v>243</v>
      </c>
      <c r="J240" s="14"/>
      <c r="K240" s="14"/>
      <c r="L240" s="14"/>
      <c r="XFC240" s="5"/>
      <c r="XFD240" s="5"/>
    </row>
    <row r="241" s="1" customFormat="1" customHeight="1" spans="1:16384">
      <c r="A241" s="11" t="s">
        <v>412</v>
      </c>
      <c r="B241" s="12"/>
      <c r="C241" s="12" t="s">
        <v>296</v>
      </c>
      <c r="D241" s="13">
        <v>59.2</v>
      </c>
      <c r="E241" s="13">
        <f t="shared" si="9"/>
        <v>23.68</v>
      </c>
      <c r="F241" s="13">
        <v>65.5</v>
      </c>
      <c r="G241" s="13">
        <f t="shared" si="10"/>
        <v>39.3</v>
      </c>
      <c r="H241" s="13">
        <f t="shared" si="11"/>
        <v>62.98</v>
      </c>
      <c r="I241" s="11" t="s">
        <v>247</v>
      </c>
      <c r="J241" s="14"/>
      <c r="K241" s="14"/>
      <c r="L241" s="14"/>
      <c r="XFC241" s="5"/>
      <c r="XFD241" s="5"/>
    </row>
    <row r="242" s="1" customFormat="1" customHeight="1" spans="1:16384">
      <c r="A242" s="11" t="s">
        <v>413</v>
      </c>
      <c r="B242" s="12"/>
      <c r="C242" s="12" t="s">
        <v>296</v>
      </c>
      <c r="D242" s="13">
        <v>59.3</v>
      </c>
      <c r="E242" s="13">
        <f t="shared" si="9"/>
        <v>23.72</v>
      </c>
      <c r="F242" s="13">
        <v>64.8</v>
      </c>
      <c r="G242" s="13">
        <f t="shared" si="10"/>
        <v>38.88</v>
      </c>
      <c r="H242" s="13">
        <f t="shared" si="11"/>
        <v>62.6</v>
      </c>
      <c r="I242" s="11" t="s">
        <v>249</v>
      </c>
      <c r="J242" s="14"/>
      <c r="K242" s="14"/>
      <c r="L242" s="14"/>
      <c r="XFC242" s="5"/>
      <c r="XFD242" s="5"/>
    </row>
    <row r="243" s="1" customFormat="1" customHeight="1" spans="1:16384">
      <c r="A243" s="11" t="s">
        <v>414</v>
      </c>
      <c r="B243" s="12"/>
      <c r="C243" s="12" t="s">
        <v>296</v>
      </c>
      <c r="D243" s="13">
        <v>61.7</v>
      </c>
      <c r="E243" s="13">
        <f t="shared" si="9"/>
        <v>24.68</v>
      </c>
      <c r="F243" s="13">
        <v>63</v>
      </c>
      <c r="G243" s="13">
        <f t="shared" si="10"/>
        <v>37.8</v>
      </c>
      <c r="H243" s="13">
        <f t="shared" si="11"/>
        <v>62.48</v>
      </c>
      <c r="I243" s="11" t="s">
        <v>251</v>
      </c>
      <c r="J243" s="14"/>
      <c r="K243" s="14"/>
      <c r="L243" s="14"/>
      <c r="XFC243" s="5"/>
      <c r="XFD243" s="5"/>
    </row>
    <row r="244" s="1" customFormat="1" customHeight="1" spans="1:16384">
      <c r="A244" s="11" t="s">
        <v>415</v>
      </c>
      <c r="B244" s="12"/>
      <c r="C244" s="12" t="s">
        <v>296</v>
      </c>
      <c r="D244" s="13">
        <v>51.9</v>
      </c>
      <c r="E244" s="13">
        <f t="shared" si="9"/>
        <v>20.76</v>
      </c>
      <c r="F244" s="13">
        <v>69.5</v>
      </c>
      <c r="G244" s="13">
        <f t="shared" si="10"/>
        <v>41.7</v>
      </c>
      <c r="H244" s="13">
        <f t="shared" si="11"/>
        <v>62.46</v>
      </c>
      <c r="I244" s="11" t="s">
        <v>253</v>
      </c>
      <c r="J244" s="14"/>
      <c r="K244" s="14"/>
      <c r="L244" s="14"/>
      <c r="XFC244" s="5"/>
      <c r="XFD244" s="5"/>
    </row>
    <row r="245" s="1" customFormat="1" customHeight="1" spans="1:16384">
      <c r="A245" s="11" t="s">
        <v>416</v>
      </c>
      <c r="B245" s="12"/>
      <c r="C245" s="12" t="s">
        <v>296</v>
      </c>
      <c r="D245" s="13">
        <v>57.6</v>
      </c>
      <c r="E245" s="13">
        <f t="shared" si="9"/>
        <v>23.04</v>
      </c>
      <c r="F245" s="13">
        <v>65.3</v>
      </c>
      <c r="G245" s="13">
        <f t="shared" si="10"/>
        <v>39.18</v>
      </c>
      <c r="H245" s="13">
        <f t="shared" si="11"/>
        <v>62.22</v>
      </c>
      <c r="I245" s="11" t="s">
        <v>255</v>
      </c>
      <c r="J245" s="14"/>
      <c r="K245" s="14"/>
      <c r="L245" s="14"/>
      <c r="XFC245" s="5"/>
      <c r="XFD245" s="5"/>
    </row>
    <row r="246" s="1" customFormat="1" customHeight="1" spans="1:16384">
      <c r="A246" s="11" t="s">
        <v>417</v>
      </c>
      <c r="B246" s="12"/>
      <c r="C246" s="12" t="s">
        <v>296</v>
      </c>
      <c r="D246" s="13">
        <v>59.3</v>
      </c>
      <c r="E246" s="13">
        <f t="shared" si="9"/>
        <v>23.72</v>
      </c>
      <c r="F246" s="13">
        <v>64</v>
      </c>
      <c r="G246" s="13">
        <f t="shared" si="10"/>
        <v>38.4</v>
      </c>
      <c r="H246" s="13">
        <f t="shared" si="11"/>
        <v>62.12</v>
      </c>
      <c r="I246" s="11" t="s">
        <v>257</v>
      </c>
      <c r="J246" s="14"/>
      <c r="K246" s="14"/>
      <c r="L246" s="14"/>
      <c r="XFC246" s="5"/>
      <c r="XFD246" s="5"/>
    </row>
    <row r="247" s="1" customFormat="1" customHeight="1" spans="1:16384">
      <c r="A247" s="11" t="s">
        <v>418</v>
      </c>
      <c r="B247" s="12"/>
      <c r="C247" s="12" t="s">
        <v>296</v>
      </c>
      <c r="D247" s="13">
        <v>51.6</v>
      </c>
      <c r="E247" s="13">
        <f t="shared" si="9"/>
        <v>20.64</v>
      </c>
      <c r="F247" s="13">
        <v>69.1</v>
      </c>
      <c r="G247" s="13">
        <f t="shared" si="10"/>
        <v>41.46</v>
      </c>
      <c r="H247" s="13">
        <f t="shared" si="11"/>
        <v>62.1</v>
      </c>
      <c r="I247" s="11" t="s">
        <v>259</v>
      </c>
      <c r="J247" s="14"/>
      <c r="K247" s="14"/>
      <c r="L247" s="14"/>
      <c r="XFC247" s="5"/>
      <c r="XFD247" s="5"/>
    </row>
    <row r="248" s="1" customFormat="1" customHeight="1" spans="1:16384">
      <c r="A248" s="11" t="s">
        <v>419</v>
      </c>
      <c r="B248" s="12"/>
      <c r="C248" s="12" t="s">
        <v>296</v>
      </c>
      <c r="D248" s="13">
        <v>54.7</v>
      </c>
      <c r="E248" s="13">
        <f t="shared" si="9"/>
        <v>21.88</v>
      </c>
      <c r="F248" s="13">
        <v>66.4</v>
      </c>
      <c r="G248" s="13">
        <f t="shared" si="10"/>
        <v>39.84</v>
      </c>
      <c r="H248" s="13">
        <f t="shared" si="11"/>
        <v>61.72</v>
      </c>
      <c r="I248" s="11" t="s">
        <v>261</v>
      </c>
      <c r="J248" s="14"/>
      <c r="K248" s="14"/>
      <c r="L248" s="14"/>
      <c r="XFC248" s="5"/>
      <c r="XFD248" s="5"/>
    </row>
    <row r="249" s="1" customFormat="1" customHeight="1" spans="1:16384">
      <c r="A249" s="11" t="s">
        <v>420</v>
      </c>
      <c r="B249" s="12"/>
      <c r="C249" s="12" t="s">
        <v>296</v>
      </c>
      <c r="D249" s="13">
        <v>54.1</v>
      </c>
      <c r="E249" s="13">
        <f t="shared" si="9"/>
        <v>21.64</v>
      </c>
      <c r="F249" s="13">
        <v>66</v>
      </c>
      <c r="G249" s="13">
        <f t="shared" si="10"/>
        <v>39.6</v>
      </c>
      <c r="H249" s="13">
        <f t="shared" si="11"/>
        <v>61.24</v>
      </c>
      <c r="I249" s="11" t="s">
        <v>263</v>
      </c>
      <c r="J249" s="14"/>
      <c r="K249" s="14"/>
      <c r="L249" s="14"/>
      <c r="XFC249" s="5"/>
      <c r="XFD249" s="5"/>
    </row>
    <row r="250" s="1" customFormat="1" customHeight="1" spans="1:16384">
      <c r="A250" s="11" t="s">
        <v>421</v>
      </c>
      <c r="B250" s="12"/>
      <c r="C250" s="12" t="s">
        <v>296</v>
      </c>
      <c r="D250" s="13">
        <v>57</v>
      </c>
      <c r="E250" s="13">
        <f t="shared" si="9"/>
        <v>22.8</v>
      </c>
      <c r="F250" s="13">
        <v>63.6</v>
      </c>
      <c r="G250" s="13">
        <f t="shared" si="10"/>
        <v>38.16</v>
      </c>
      <c r="H250" s="13">
        <f t="shared" si="11"/>
        <v>60.96</v>
      </c>
      <c r="I250" s="11" t="s">
        <v>265</v>
      </c>
      <c r="J250" s="14"/>
      <c r="K250" s="14"/>
      <c r="L250" s="14"/>
      <c r="XFC250" s="5"/>
      <c r="XFD250" s="5"/>
    </row>
    <row r="251" s="1" customFormat="1" customHeight="1" spans="1:16384">
      <c r="A251" s="11" t="s">
        <v>422</v>
      </c>
      <c r="B251" s="12"/>
      <c r="C251" s="12" t="s">
        <v>296</v>
      </c>
      <c r="D251" s="13">
        <v>58.8</v>
      </c>
      <c r="E251" s="13">
        <f t="shared" si="9"/>
        <v>23.52</v>
      </c>
      <c r="F251" s="13">
        <v>62.4</v>
      </c>
      <c r="G251" s="13">
        <f t="shared" si="10"/>
        <v>37.44</v>
      </c>
      <c r="H251" s="13">
        <f t="shared" si="11"/>
        <v>60.96</v>
      </c>
      <c r="I251" s="11" t="s">
        <v>265</v>
      </c>
      <c r="J251" s="14"/>
      <c r="K251" s="14"/>
      <c r="L251" s="14"/>
      <c r="XFC251" s="5"/>
      <c r="XFD251" s="5"/>
    </row>
    <row r="252" s="1" customFormat="1" customHeight="1" spans="1:16384">
      <c r="A252" s="11" t="s">
        <v>423</v>
      </c>
      <c r="B252" s="12"/>
      <c r="C252" s="12" t="s">
        <v>296</v>
      </c>
      <c r="D252" s="13">
        <v>57.7</v>
      </c>
      <c r="E252" s="13">
        <f t="shared" si="9"/>
        <v>23.08</v>
      </c>
      <c r="F252" s="13">
        <v>62.9</v>
      </c>
      <c r="G252" s="13">
        <f t="shared" si="10"/>
        <v>37.74</v>
      </c>
      <c r="H252" s="13">
        <f t="shared" si="11"/>
        <v>60.82</v>
      </c>
      <c r="I252" s="11" t="s">
        <v>269</v>
      </c>
      <c r="J252" s="14"/>
      <c r="K252" s="14"/>
      <c r="L252" s="14"/>
      <c r="XFC252" s="5"/>
      <c r="XFD252" s="5"/>
    </row>
    <row r="253" s="1" customFormat="1" customHeight="1" spans="1:16384">
      <c r="A253" s="11" t="s">
        <v>424</v>
      </c>
      <c r="B253" s="12"/>
      <c r="C253" s="12" t="s">
        <v>296</v>
      </c>
      <c r="D253" s="13">
        <v>51.8</v>
      </c>
      <c r="E253" s="13">
        <f t="shared" si="9"/>
        <v>20.72</v>
      </c>
      <c r="F253" s="13">
        <v>66.2</v>
      </c>
      <c r="G253" s="13">
        <f t="shared" si="10"/>
        <v>39.72</v>
      </c>
      <c r="H253" s="13">
        <f t="shared" si="11"/>
        <v>60.44</v>
      </c>
      <c r="I253" s="11" t="s">
        <v>271</v>
      </c>
      <c r="J253" s="14"/>
      <c r="K253" s="14"/>
      <c r="L253" s="14"/>
      <c r="XFC253" s="5"/>
      <c r="XFD253" s="5"/>
    </row>
    <row r="254" s="1" customFormat="1" customHeight="1" spans="1:16384">
      <c r="A254" s="11" t="s">
        <v>425</v>
      </c>
      <c r="B254" s="12"/>
      <c r="C254" s="12" t="s">
        <v>296</v>
      </c>
      <c r="D254" s="13">
        <v>56.7</v>
      </c>
      <c r="E254" s="13">
        <f t="shared" si="9"/>
        <v>22.68</v>
      </c>
      <c r="F254" s="13">
        <v>62.8</v>
      </c>
      <c r="G254" s="13">
        <f t="shared" si="10"/>
        <v>37.68</v>
      </c>
      <c r="H254" s="13">
        <f t="shared" si="11"/>
        <v>60.36</v>
      </c>
      <c r="I254" s="11" t="s">
        <v>273</v>
      </c>
      <c r="J254" s="14"/>
      <c r="K254" s="14"/>
      <c r="L254" s="14"/>
      <c r="XFC254" s="5"/>
      <c r="XFD254" s="5"/>
    </row>
    <row r="255" s="1" customFormat="1" customHeight="1" spans="1:16384">
      <c r="A255" s="11" t="s">
        <v>426</v>
      </c>
      <c r="B255" s="12"/>
      <c r="C255" s="12" t="s">
        <v>296</v>
      </c>
      <c r="D255" s="13">
        <v>45.8</v>
      </c>
      <c r="E255" s="13">
        <f t="shared" si="9"/>
        <v>18.32</v>
      </c>
      <c r="F255" s="13">
        <v>69.9</v>
      </c>
      <c r="G255" s="13">
        <f t="shared" si="10"/>
        <v>41.94</v>
      </c>
      <c r="H255" s="13">
        <f t="shared" si="11"/>
        <v>60.26</v>
      </c>
      <c r="I255" s="11" t="s">
        <v>275</v>
      </c>
      <c r="J255" s="14"/>
      <c r="K255" s="14"/>
      <c r="L255" s="14"/>
      <c r="XFC255" s="5"/>
      <c r="XFD255" s="5"/>
    </row>
    <row r="256" s="1" customFormat="1" customHeight="1" spans="1:16384">
      <c r="A256" s="11" t="s">
        <v>427</v>
      </c>
      <c r="B256" s="12"/>
      <c r="C256" s="12" t="s">
        <v>296</v>
      </c>
      <c r="D256" s="13">
        <v>59.6</v>
      </c>
      <c r="E256" s="13">
        <f t="shared" si="9"/>
        <v>23.84</v>
      </c>
      <c r="F256" s="13">
        <v>60.7</v>
      </c>
      <c r="G256" s="13">
        <f t="shared" si="10"/>
        <v>36.42</v>
      </c>
      <c r="H256" s="13">
        <f t="shared" si="11"/>
        <v>60.26</v>
      </c>
      <c r="I256" s="11" t="s">
        <v>275</v>
      </c>
      <c r="J256" s="14"/>
      <c r="K256" s="14"/>
      <c r="L256" s="14"/>
      <c r="XFC256" s="5"/>
      <c r="XFD256" s="5"/>
    </row>
    <row r="257" s="1" customFormat="1" customHeight="1" spans="1:16384">
      <c r="A257" s="11" t="s">
        <v>428</v>
      </c>
      <c r="B257" s="12"/>
      <c r="C257" s="12" t="s">
        <v>296</v>
      </c>
      <c r="D257" s="13">
        <v>50.1</v>
      </c>
      <c r="E257" s="13">
        <f t="shared" si="9"/>
        <v>20.04</v>
      </c>
      <c r="F257" s="13">
        <v>66.9</v>
      </c>
      <c r="G257" s="13">
        <f t="shared" si="10"/>
        <v>40.14</v>
      </c>
      <c r="H257" s="13">
        <f t="shared" si="11"/>
        <v>60.18</v>
      </c>
      <c r="I257" s="11" t="s">
        <v>279</v>
      </c>
      <c r="J257" s="14"/>
      <c r="K257" s="14"/>
      <c r="L257" s="14"/>
      <c r="XFC257" s="5"/>
      <c r="XFD257" s="5"/>
    </row>
    <row r="258" s="1" customFormat="1" customHeight="1" spans="1:16384">
      <c r="A258" s="11" t="s">
        <v>429</v>
      </c>
      <c r="B258" s="12"/>
      <c r="C258" s="12" t="s">
        <v>296</v>
      </c>
      <c r="D258" s="13">
        <v>51</v>
      </c>
      <c r="E258" s="13">
        <f t="shared" si="9"/>
        <v>20.4</v>
      </c>
      <c r="F258" s="13">
        <v>65.3</v>
      </c>
      <c r="G258" s="13">
        <f t="shared" si="10"/>
        <v>39.18</v>
      </c>
      <c r="H258" s="13">
        <f t="shared" si="11"/>
        <v>59.58</v>
      </c>
      <c r="I258" s="11" t="s">
        <v>281</v>
      </c>
      <c r="J258" s="14"/>
      <c r="K258" s="14"/>
      <c r="L258" s="14"/>
      <c r="XFC258" s="5"/>
      <c r="XFD258" s="5"/>
    </row>
    <row r="259" s="1" customFormat="1" customHeight="1" spans="1:16384">
      <c r="A259" s="11" t="s">
        <v>430</v>
      </c>
      <c r="B259" s="12"/>
      <c r="C259" s="12" t="s">
        <v>296</v>
      </c>
      <c r="D259" s="13">
        <v>53.4</v>
      </c>
      <c r="E259" s="13">
        <f t="shared" ref="E259:E322" si="12">D259*0.4</f>
        <v>21.36</v>
      </c>
      <c r="F259" s="13">
        <v>63.5</v>
      </c>
      <c r="G259" s="13">
        <f t="shared" ref="G259:G322" si="13">F259*0.6</f>
        <v>38.1</v>
      </c>
      <c r="H259" s="13">
        <f t="shared" ref="H259:H322" si="14">E259+G259</f>
        <v>59.46</v>
      </c>
      <c r="I259" s="11" t="s">
        <v>431</v>
      </c>
      <c r="J259" s="14"/>
      <c r="K259" s="14"/>
      <c r="L259" s="14"/>
      <c r="XFC259" s="5"/>
      <c r="XFD259" s="5"/>
    </row>
    <row r="260" s="1" customFormat="1" customHeight="1" spans="1:16384">
      <c r="A260" s="11" t="s">
        <v>432</v>
      </c>
      <c r="B260" s="12"/>
      <c r="C260" s="12" t="s">
        <v>296</v>
      </c>
      <c r="D260" s="13">
        <v>54.1</v>
      </c>
      <c r="E260" s="13">
        <f t="shared" si="12"/>
        <v>21.64</v>
      </c>
      <c r="F260" s="13">
        <v>62.9</v>
      </c>
      <c r="G260" s="13">
        <f t="shared" si="13"/>
        <v>37.74</v>
      </c>
      <c r="H260" s="13">
        <f t="shared" si="14"/>
        <v>59.38</v>
      </c>
      <c r="I260" s="11" t="s">
        <v>433</v>
      </c>
      <c r="J260" s="14"/>
      <c r="K260" s="14"/>
      <c r="L260" s="14"/>
      <c r="XFC260" s="5"/>
      <c r="XFD260" s="5"/>
    </row>
    <row r="261" s="1" customFormat="1" customHeight="1" spans="1:16384">
      <c r="A261" s="11" t="s">
        <v>434</v>
      </c>
      <c r="B261" s="12"/>
      <c r="C261" s="12" t="s">
        <v>296</v>
      </c>
      <c r="D261" s="13">
        <v>49.1</v>
      </c>
      <c r="E261" s="13">
        <f t="shared" si="12"/>
        <v>19.64</v>
      </c>
      <c r="F261" s="13">
        <v>65.4</v>
      </c>
      <c r="G261" s="13">
        <f t="shared" si="13"/>
        <v>39.24</v>
      </c>
      <c r="H261" s="13">
        <f t="shared" si="14"/>
        <v>58.88</v>
      </c>
      <c r="I261" s="11" t="s">
        <v>435</v>
      </c>
      <c r="J261" s="14"/>
      <c r="K261" s="14"/>
      <c r="L261" s="14"/>
      <c r="XFC261" s="5"/>
      <c r="XFD261" s="5"/>
    </row>
    <row r="262" s="1" customFormat="1" customHeight="1" spans="1:16384">
      <c r="A262" s="11" t="s">
        <v>436</v>
      </c>
      <c r="B262" s="12"/>
      <c r="C262" s="12" t="s">
        <v>296</v>
      </c>
      <c r="D262" s="13">
        <v>50.4</v>
      </c>
      <c r="E262" s="13">
        <f t="shared" si="12"/>
        <v>20.16</v>
      </c>
      <c r="F262" s="13">
        <v>64.5</v>
      </c>
      <c r="G262" s="13">
        <f t="shared" si="13"/>
        <v>38.7</v>
      </c>
      <c r="H262" s="13">
        <f t="shared" si="14"/>
        <v>58.86</v>
      </c>
      <c r="I262" s="11" t="s">
        <v>437</v>
      </c>
      <c r="J262" s="14"/>
      <c r="K262" s="14"/>
      <c r="L262" s="14"/>
      <c r="XFC262" s="5"/>
      <c r="XFD262" s="5"/>
    </row>
    <row r="263" s="1" customFormat="1" customHeight="1" spans="1:16384">
      <c r="A263" s="11" t="s">
        <v>438</v>
      </c>
      <c r="B263" s="12"/>
      <c r="C263" s="12" t="s">
        <v>296</v>
      </c>
      <c r="D263" s="13">
        <v>53.3</v>
      </c>
      <c r="E263" s="13">
        <f t="shared" si="12"/>
        <v>21.32</v>
      </c>
      <c r="F263" s="13">
        <v>62.4</v>
      </c>
      <c r="G263" s="13">
        <f t="shared" si="13"/>
        <v>37.44</v>
      </c>
      <c r="H263" s="13">
        <f t="shared" si="14"/>
        <v>58.76</v>
      </c>
      <c r="I263" s="11" t="s">
        <v>439</v>
      </c>
      <c r="J263" s="14"/>
      <c r="K263" s="14"/>
      <c r="L263" s="14"/>
      <c r="XFC263" s="5"/>
      <c r="XFD263" s="5"/>
    </row>
    <row r="264" s="1" customFormat="1" customHeight="1" spans="1:16384">
      <c r="A264" s="11" t="s">
        <v>440</v>
      </c>
      <c r="B264" s="12"/>
      <c r="C264" s="12" t="s">
        <v>296</v>
      </c>
      <c r="D264" s="13">
        <v>42.2</v>
      </c>
      <c r="E264" s="13">
        <f t="shared" si="12"/>
        <v>16.88</v>
      </c>
      <c r="F264" s="13">
        <v>69.8</v>
      </c>
      <c r="G264" s="13">
        <f t="shared" si="13"/>
        <v>41.88</v>
      </c>
      <c r="H264" s="13">
        <f t="shared" si="14"/>
        <v>58.76</v>
      </c>
      <c r="I264" s="11" t="s">
        <v>439</v>
      </c>
      <c r="J264" s="14"/>
      <c r="K264" s="14"/>
      <c r="L264" s="14"/>
      <c r="XFC264" s="5"/>
      <c r="XFD264" s="5"/>
    </row>
    <row r="265" s="1" customFormat="1" customHeight="1" spans="1:16384">
      <c r="A265" s="11" t="s">
        <v>441</v>
      </c>
      <c r="B265" s="12"/>
      <c r="C265" s="12" t="s">
        <v>296</v>
      </c>
      <c r="D265" s="13">
        <v>51.9</v>
      </c>
      <c r="E265" s="13">
        <f t="shared" si="12"/>
        <v>20.76</v>
      </c>
      <c r="F265" s="13">
        <v>62.9</v>
      </c>
      <c r="G265" s="13">
        <f t="shared" si="13"/>
        <v>37.74</v>
      </c>
      <c r="H265" s="13">
        <f t="shared" si="14"/>
        <v>58.5</v>
      </c>
      <c r="I265" s="11" t="s">
        <v>442</v>
      </c>
      <c r="J265" s="14"/>
      <c r="K265" s="14"/>
      <c r="L265" s="14"/>
      <c r="XFC265" s="5"/>
      <c r="XFD265" s="5"/>
    </row>
    <row r="266" s="1" customFormat="1" customHeight="1" spans="1:16384">
      <c r="A266" s="11" t="s">
        <v>443</v>
      </c>
      <c r="B266" s="12"/>
      <c r="C266" s="12" t="s">
        <v>296</v>
      </c>
      <c r="D266" s="13">
        <v>56.7</v>
      </c>
      <c r="E266" s="13">
        <f t="shared" si="12"/>
        <v>22.68</v>
      </c>
      <c r="F266" s="13">
        <v>59.6</v>
      </c>
      <c r="G266" s="13">
        <f t="shared" si="13"/>
        <v>35.76</v>
      </c>
      <c r="H266" s="13">
        <f t="shared" si="14"/>
        <v>58.44</v>
      </c>
      <c r="I266" s="11" t="s">
        <v>444</v>
      </c>
      <c r="J266" s="14"/>
      <c r="K266" s="14"/>
      <c r="L266" s="14"/>
      <c r="XFC266" s="5"/>
      <c r="XFD266" s="5"/>
    </row>
    <row r="267" s="1" customFormat="1" customHeight="1" spans="1:16384">
      <c r="A267" s="11" t="s">
        <v>445</v>
      </c>
      <c r="B267" s="12"/>
      <c r="C267" s="12" t="s">
        <v>296</v>
      </c>
      <c r="D267" s="13">
        <v>52.9</v>
      </c>
      <c r="E267" s="13">
        <f t="shared" si="12"/>
        <v>21.16</v>
      </c>
      <c r="F267" s="13">
        <v>62.1</v>
      </c>
      <c r="G267" s="13">
        <f t="shared" si="13"/>
        <v>37.26</v>
      </c>
      <c r="H267" s="13">
        <f t="shared" si="14"/>
        <v>58.42</v>
      </c>
      <c r="I267" s="11" t="s">
        <v>446</v>
      </c>
      <c r="J267" s="14"/>
      <c r="K267" s="14"/>
      <c r="L267" s="14"/>
      <c r="XFC267" s="5"/>
      <c r="XFD267" s="5"/>
    </row>
    <row r="268" s="1" customFormat="1" customHeight="1" spans="1:16384">
      <c r="A268" s="11" t="s">
        <v>447</v>
      </c>
      <c r="B268" s="12"/>
      <c r="C268" s="12" t="s">
        <v>296</v>
      </c>
      <c r="D268" s="13">
        <v>54.8</v>
      </c>
      <c r="E268" s="13">
        <f t="shared" si="12"/>
        <v>21.92</v>
      </c>
      <c r="F268" s="13">
        <v>60.6</v>
      </c>
      <c r="G268" s="13">
        <f t="shared" si="13"/>
        <v>36.36</v>
      </c>
      <c r="H268" s="13">
        <f t="shared" si="14"/>
        <v>58.28</v>
      </c>
      <c r="I268" s="11" t="s">
        <v>448</v>
      </c>
      <c r="J268" s="14"/>
      <c r="K268" s="14"/>
      <c r="L268" s="14"/>
      <c r="XFC268" s="5"/>
      <c r="XFD268" s="5"/>
    </row>
    <row r="269" s="1" customFormat="1" customHeight="1" spans="1:16384">
      <c r="A269" s="11" t="s">
        <v>449</v>
      </c>
      <c r="B269" s="12"/>
      <c r="C269" s="12" t="s">
        <v>296</v>
      </c>
      <c r="D269" s="13">
        <v>51.8</v>
      </c>
      <c r="E269" s="13">
        <f t="shared" si="12"/>
        <v>20.72</v>
      </c>
      <c r="F269" s="13">
        <v>61.9</v>
      </c>
      <c r="G269" s="13">
        <f t="shared" si="13"/>
        <v>37.14</v>
      </c>
      <c r="H269" s="13">
        <f t="shared" si="14"/>
        <v>57.86</v>
      </c>
      <c r="I269" s="11" t="s">
        <v>450</v>
      </c>
      <c r="J269" s="14"/>
      <c r="K269" s="14"/>
      <c r="L269" s="14"/>
      <c r="XFC269" s="5"/>
      <c r="XFD269" s="5"/>
    </row>
    <row r="270" s="1" customFormat="1" customHeight="1" spans="1:16384">
      <c r="A270" s="11" t="s">
        <v>451</v>
      </c>
      <c r="B270" s="12"/>
      <c r="C270" s="12" t="s">
        <v>296</v>
      </c>
      <c r="D270" s="13">
        <v>53.5</v>
      </c>
      <c r="E270" s="13">
        <f t="shared" si="12"/>
        <v>21.4</v>
      </c>
      <c r="F270" s="13">
        <v>60.5</v>
      </c>
      <c r="G270" s="13">
        <f t="shared" si="13"/>
        <v>36.3</v>
      </c>
      <c r="H270" s="13">
        <f t="shared" si="14"/>
        <v>57.7</v>
      </c>
      <c r="I270" s="11" t="s">
        <v>452</v>
      </c>
      <c r="J270" s="14"/>
      <c r="K270" s="14"/>
      <c r="L270" s="14"/>
      <c r="XFC270" s="5"/>
      <c r="XFD270" s="5"/>
    </row>
    <row r="271" s="1" customFormat="1" customHeight="1" spans="1:16384">
      <c r="A271" s="11" t="s">
        <v>453</v>
      </c>
      <c r="B271" s="12"/>
      <c r="C271" s="12" t="s">
        <v>296</v>
      </c>
      <c r="D271" s="13">
        <v>50.9</v>
      </c>
      <c r="E271" s="13">
        <f t="shared" si="12"/>
        <v>20.36</v>
      </c>
      <c r="F271" s="13">
        <v>62.2</v>
      </c>
      <c r="G271" s="13">
        <f t="shared" si="13"/>
        <v>37.32</v>
      </c>
      <c r="H271" s="13">
        <f t="shared" si="14"/>
        <v>57.68</v>
      </c>
      <c r="I271" s="11" t="s">
        <v>454</v>
      </c>
      <c r="J271" s="14"/>
      <c r="K271" s="14"/>
      <c r="L271" s="14"/>
      <c r="XFC271" s="5"/>
      <c r="XFD271" s="5"/>
    </row>
    <row r="272" s="1" customFormat="1" customHeight="1" spans="1:16384">
      <c r="A272" s="11" t="s">
        <v>455</v>
      </c>
      <c r="B272" s="12"/>
      <c r="C272" s="12" t="s">
        <v>296</v>
      </c>
      <c r="D272" s="13">
        <v>48.6</v>
      </c>
      <c r="E272" s="13">
        <f t="shared" si="12"/>
        <v>19.44</v>
      </c>
      <c r="F272" s="13">
        <v>63.7</v>
      </c>
      <c r="G272" s="13">
        <f t="shared" si="13"/>
        <v>38.22</v>
      </c>
      <c r="H272" s="13">
        <f t="shared" si="14"/>
        <v>57.66</v>
      </c>
      <c r="I272" s="11" t="s">
        <v>456</v>
      </c>
      <c r="J272" s="14"/>
      <c r="K272" s="14"/>
      <c r="L272" s="14"/>
      <c r="XFC272" s="5"/>
      <c r="XFD272" s="5"/>
    </row>
    <row r="273" s="1" customFormat="1" customHeight="1" spans="1:16384">
      <c r="A273" s="11" t="s">
        <v>457</v>
      </c>
      <c r="B273" s="12"/>
      <c r="C273" s="12" t="s">
        <v>296</v>
      </c>
      <c r="D273" s="13">
        <v>55.1</v>
      </c>
      <c r="E273" s="13">
        <f t="shared" si="12"/>
        <v>22.04</v>
      </c>
      <c r="F273" s="13">
        <v>58.9</v>
      </c>
      <c r="G273" s="13">
        <f t="shared" si="13"/>
        <v>35.34</v>
      </c>
      <c r="H273" s="13">
        <f t="shared" si="14"/>
        <v>57.38</v>
      </c>
      <c r="I273" s="11" t="s">
        <v>458</v>
      </c>
      <c r="J273" s="14"/>
      <c r="K273" s="14"/>
      <c r="L273" s="14"/>
      <c r="XFC273" s="5"/>
      <c r="XFD273" s="5"/>
    </row>
    <row r="274" s="1" customFormat="1" customHeight="1" spans="1:16384">
      <c r="A274" s="11" t="s">
        <v>459</v>
      </c>
      <c r="B274" s="12"/>
      <c r="C274" s="12" t="s">
        <v>296</v>
      </c>
      <c r="D274" s="13">
        <v>55.4</v>
      </c>
      <c r="E274" s="13">
        <f t="shared" si="12"/>
        <v>22.16</v>
      </c>
      <c r="F274" s="13">
        <v>58.6</v>
      </c>
      <c r="G274" s="13">
        <f t="shared" si="13"/>
        <v>35.16</v>
      </c>
      <c r="H274" s="13">
        <f t="shared" si="14"/>
        <v>57.32</v>
      </c>
      <c r="I274" s="11" t="s">
        <v>460</v>
      </c>
      <c r="J274" s="14"/>
      <c r="K274" s="14"/>
      <c r="L274" s="14"/>
      <c r="XFC274" s="5"/>
      <c r="XFD274" s="5"/>
    </row>
    <row r="275" s="1" customFormat="1" customHeight="1" spans="1:16384">
      <c r="A275" s="11" t="s">
        <v>461</v>
      </c>
      <c r="B275" s="12"/>
      <c r="C275" s="12" t="s">
        <v>296</v>
      </c>
      <c r="D275" s="13">
        <v>49.8</v>
      </c>
      <c r="E275" s="13">
        <f t="shared" si="12"/>
        <v>19.92</v>
      </c>
      <c r="F275" s="13">
        <v>61.9</v>
      </c>
      <c r="G275" s="13">
        <f t="shared" si="13"/>
        <v>37.14</v>
      </c>
      <c r="H275" s="13">
        <f t="shared" si="14"/>
        <v>57.06</v>
      </c>
      <c r="I275" s="11" t="s">
        <v>462</v>
      </c>
      <c r="J275" s="14"/>
      <c r="K275" s="14"/>
      <c r="L275" s="14"/>
      <c r="XFC275" s="5"/>
      <c r="XFD275" s="5"/>
    </row>
    <row r="276" s="1" customFormat="1" customHeight="1" spans="1:16384">
      <c r="A276" s="11" t="s">
        <v>463</v>
      </c>
      <c r="B276" s="12"/>
      <c r="C276" s="12" t="s">
        <v>296</v>
      </c>
      <c r="D276" s="13">
        <v>52</v>
      </c>
      <c r="E276" s="13">
        <f t="shared" si="12"/>
        <v>20.8</v>
      </c>
      <c r="F276" s="13">
        <v>60.2</v>
      </c>
      <c r="G276" s="13">
        <f t="shared" si="13"/>
        <v>36.12</v>
      </c>
      <c r="H276" s="13">
        <f t="shared" si="14"/>
        <v>56.92</v>
      </c>
      <c r="I276" s="11" t="s">
        <v>464</v>
      </c>
      <c r="J276" s="14"/>
      <c r="K276" s="14"/>
      <c r="L276" s="14"/>
      <c r="XFC276" s="5"/>
      <c r="XFD276" s="5"/>
    </row>
    <row r="277" s="1" customFormat="1" customHeight="1" spans="1:16384">
      <c r="A277" s="11" t="s">
        <v>465</v>
      </c>
      <c r="B277" s="12"/>
      <c r="C277" s="12" t="s">
        <v>296</v>
      </c>
      <c r="D277" s="13">
        <v>50</v>
      </c>
      <c r="E277" s="13">
        <f t="shared" si="12"/>
        <v>20</v>
      </c>
      <c r="F277" s="13">
        <v>61.4</v>
      </c>
      <c r="G277" s="13">
        <f t="shared" si="13"/>
        <v>36.84</v>
      </c>
      <c r="H277" s="13">
        <f t="shared" si="14"/>
        <v>56.84</v>
      </c>
      <c r="I277" s="11" t="s">
        <v>466</v>
      </c>
      <c r="J277" s="14"/>
      <c r="K277" s="14"/>
      <c r="L277" s="14"/>
      <c r="XFC277" s="5"/>
      <c r="XFD277" s="5"/>
    </row>
    <row r="278" s="1" customFormat="1" customHeight="1" spans="1:16384">
      <c r="A278" s="11" t="s">
        <v>467</v>
      </c>
      <c r="B278" s="12"/>
      <c r="C278" s="12" t="s">
        <v>296</v>
      </c>
      <c r="D278" s="13">
        <v>51.8</v>
      </c>
      <c r="E278" s="13">
        <f t="shared" si="12"/>
        <v>20.72</v>
      </c>
      <c r="F278" s="13">
        <v>59.5</v>
      </c>
      <c r="G278" s="13">
        <f t="shared" si="13"/>
        <v>35.7</v>
      </c>
      <c r="H278" s="13">
        <f t="shared" si="14"/>
        <v>56.42</v>
      </c>
      <c r="I278" s="11" t="s">
        <v>468</v>
      </c>
      <c r="J278" s="14"/>
      <c r="K278" s="14"/>
      <c r="L278" s="14"/>
      <c r="XFC278" s="5"/>
      <c r="XFD278" s="5"/>
    </row>
    <row r="279" s="1" customFormat="1" customHeight="1" spans="1:16384">
      <c r="A279" s="11" t="s">
        <v>469</v>
      </c>
      <c r="B279" s="12"/>
      <c r="C279" s="12" t="s">
        <v>296</v>
      </c>
      <c r="D279" s="13">
        <v>48.1</v>
      </c>
      <c r="E279" s="13">
        <f t="shared" si="12"/>
        <v>19.24</v>
      </c>
      <c r="F279" s="13">
        <v>61.8</v>
      </c>
      <c r="G279" s="13">
        <f t="shared" si="13"/>
        <v>37.08</v>
      </c>
      <c r="H279" s="13">
        <f t="shared" si="14"/>
        <v>56.32</v>
      </c>
      <c r="I279" s="11" t="s">
        <v>470</v>
      </c>
      <c r="J279" s="14"/>
      <c r="K279" s="14"/>
      <c r="L279" s="14"/>
      <c r="XFC279" s="5"/>
      <c r="XFD279" s="5"/>
    </row>
    <row r="280" s="1" customFormat="1" customHeight="1" spans="1:16384">
      <c r="A280" s="11" t="s">
        <v>471</v>
      </c>
      <c r="B280" s="12"/>
      <c r="C280" s="12" t="s">
        <v>296</v>
      </c>
      <c r="D280" s="13">
        <v>52.8</v>
      </c>
      <c r="E280" s="13">
        <f t="shared" si="12"/>
        <v>21.12</v>
      </c>
      <c r="F280" s="13">
        <v>58.6</v>
      </c>
      <c r="G280" s="13">
        <f t="shared" si="13"/>
        <v>35.16</v>
      </c>
      <c r="H280" s="13">
        <f t="shared" si="14"/>
        <v>56.28</v>
      </c>
      <c r="I280" s="11" t="s">
        <v>472</v>
      </c>
      <c r="J280" s="14"/>
      <c r="K280" s="14"/>
      <c r="L280" s="14"/>
      <c r="XFC280" s="5"/>
      <c r="XFD280" s="5"/>
    </row>
    <row r="281" s="1" customFormat="1" customHeight="1" spans="1:16384">
      <c r="A281" s="11" t="s">
        <v>473</v>
      </c>
      <c r="B281" s="12"/>
      <c r="C281" s="12" t="s">
        <v>296</v>
      </c>
      <c r="D281" s="13">
        <v>50.2</v>
      </c>
      <c r="E281" s="13">
        <f t="shared" si="12"/>
        <v>20.08</v>
      </c>
      <c r="F281" s="13">
        <v>60.2</v>
      </c>
      <c r="G281" s="13">
        <f t="shared" si="13"/>
        <v>36.12</v>
      </c>
      <c r="H281" s="13">
        <f t="shared" si="14"/>
        <v>56.2</v>
      </c>
      <c r="I281" s="11" t="s">
        <v>474</v>
      </c>
      <c r="J281" s="14"/>
      <c r="K281" s="14"/>
      <c r="L281" s="14"/>
      <c r="XFC281" s="5"/>
      <c r="XFD281" s="5"/>
    </row>
    <row r="282" s="1" customFormat="1" customHeight="1" spans="1:16384">
      <c r="A282" s="11" t="s">
        <v>475</v>
      </c>
      <c r="B282" s="12"/>
      <c r="C282" s="12" t="s">
        <v>296</v>
      </c>
      <c r="D282" s="13">
        <v>53.3</v>
      </c>
      <c r="E282" s="13">
        <f t="shared" si="12"/>
        <v>21.32</v>
      </c>
      <c r="F282" s="13">
        <v>58.1</v>
      </c>
      <c r="G282" s="13">
        <f t="shared" si="13"/>
        <v>34.86</v>
      </c>
      <c r="H282" s="13">
        <f t="shared" si="14"/>
        <v>56.18</v>
      </c>
      <c r="I282" s="11" t="s">
        <v>476</v>
      </c>
      <c r="J282" s="14"/>
      <c r="K282" s="14"/>
      <c r="L282" s="14"/>
      <c r="XFC282" s="5"/>
      <c r="XFD282" s="5"/>
    </row>
    <row r="283" s="1" customFormat="1" customHeight="1" spans="1:16384">
      <c r="A283" s="11" t="s">
        <v>477</v>
      </c>
      <c r="B283" s="12"/>
      <c r="C283" s="12" t="s">
        <v>296</v>
      </c>
      <c r="D283" s="13">
        <v>54.9</v>
      </c>
      <c r="E283" s="13">
        <f t="shared" si="12"/>
        <v>21.96</v>
      </c>
      <c r="F283" s="13">
        <v>56.8</v>
      </c>
      <c r="G283" s="13">
        <f t="shared" si="13"/>
        <v>34.08</v>
      </c>
      <c r="H283" s="13">
        <f t="shared" si="14"/>
        <v>56.04</v>
      </c>
      <c r="I283" s="11" t="s">
        <v>478</v>
      </c>
      <c r="J283" s="14"/>
      <c r="K283" s="14"/>
      <c r="L283" s="14"/>
      <c r="XFC283" s="5"/>
      <c r="XFD283" s="5"/>
    </row>
    <row r="284" s="1" customFormat="1" customHeight="1" spans="1:16384">
      <c r="A284" s="11" t="s">
        <v>479</v>
      </c>
      <c r="B284" s="12"/>
      <c r="C284" s="12" t="s">
        <v>296</v>
      </c>
      <c r="D284" s="13">
        <v>43.2</v>
      </c>
      <c r="E284" s="13">
        <f t="shared" si="12"/>
        <v>17.28</v>
      </c>
      <c r="F284" s="13">
        <v>64.2</v>
      </c>
      <c r="G284" s="13">
        <f t="shared" si="13"/>
        <v>38.52</v>
      </c>
      <c r="H284" s="13">
        <f t="shared" si="14"/>
        <v>55.8</v>
      </c>
      <c r="I284" s="11" t="s">
        <v>480</v>
      </c>
      <c r="J284" s="14"/>
      <c r="K284" s="14"/>
      <c r="L284" s="14"/>
      <c r="XFC284" s="5"/>
      <c r="XFD284" s="5"/>
    </row>
    <row r="285" s="1" customFormat="1" customHeight="1" spans="1:16384">
      <c r="A285" s="11" t="s">
        <v>481</v>
      </c>
      <c r="B285" s="12"/>
      <c r="C285" s="12" t="s">
        <v>296</v>
      </c>
      <c r="D285" s="13">
        <v>45.6</v>
      </c>
      <c r="E285" s="13">
        <f t="shared" si="12"/>
        <v>18.24</v>
      </c>
      <c r="F285" s="13">
        <v>62.3</v>
      </c>
      <c r="G285" s="13">
        <f t="shared" si="13"/>
        <v>37.38</v>
      </c>
      <c r="H285" s="13">
        <f t="shared" si="14"/>
        <v>55.62</v>
      </c>
      <c r="I285" s="11" t="s">
        <v>482</v>
      </c>
      <c r="J285" s="14"/>
      <c r="K285" s="14"/>
      <c r="L285" s="14"/>
      <c r="XFC285" s="5"/>
      <c r="XFD285" s="5"/>
    </row>
    <row r="286" s="1" customFormat="1" customHeight="1" spans="1:16384">
      <c r="A286" s="11" t="s">
        <v>483</v>
      </c>
      <c r="B286" s="12"/>
      <c r="C286" s="12" t="s">
        <v>296</v>
      </c>
      <c r="D286" s="13">
        <v>46.9</v>
      </c>
      <c r="E286" s="13">
        <f t="shared" si="12"/>
        <v>18.76</v>
      </c>
      <c r="F286" s="13">
        <v>61.4</v>
      </c>
      <c r="G286" s="13">
        <f t="shared" si="13"/>
        <v>36.84</v>
      </c>
      <c r="H286" s="13">
        <f t="shared" si="14"/>
        <v>55.6</v>
      </c>
      <c r="I286" s="11" t="s">
        <v>484</v>
      </c>
      <c r="J286" s="14"/>
      <c r="K286" s="14"/>
      <c r="L286" s="14"/>
      <c r="XFC286" s="5"/>
      <c r="XFD286" s="5"/>
    </row>
    <row r="287" s="1" customFormat="1" customHeight="1" spans="1:16384">
      <c r="A287" s="11" t="s">
        <v>485</v>
      </c>
      <c r="B287" s="12"/>
      <c r="C287" s="12" t="s">
        <v>296</v>
      </c>
      <c r="D287" s="13">
        <v>49.9</v>
      </c>
      <c r="E287" s="13">
        <f t="shared" si="12"/>
        <v>19.96</v>
      </c>
      <c r="F287" s="13">
        <v>59.3</v>
      </c>
      <c r="G287" s="13">
        <f t="shared" si="13"/>
        <v>35.58</v>
      </c>
      <c r="H287" s="13">
        <f t="shared" si="14"/>
        <v>55.54</v>
      </c>
      <c r="I287" s="11" t="s">
        <v>486</v>
      </c>
      <c r="J287" s="14"/>
      <c r="K287" s="14"/>
      <c r="L287" s="14"/>
      <c r="XFC287" s="5"/>
      <c r="XFD287" s="5"/>
    </row>
    <row r="288" s="1" customFormat="1" customHeight="1" spans="1:16384">
      <c r="A288" s="11" t="s">
        <v>487</v>
      </c>
      <c r="B288" s="12"/>
      <c r="C288" s="12" t="s">
        <v>296</v>
      </c>
      <c r="D288" s="13">
        <v>41.9</v>
      </c>
      <c r="E288" s="13">
        <f t="shared" si="12"/>
        <v>16.76</v>
      </c>
      <c r="F288" s="13">
        <v>64.3</v>
      </c>
      <c r="G288" s="13">
        <f t="shared" si="13"/>
        <v>38.58</v>
      </c>
      <c r="H288" s="13">
        <f t="shared" si="14"/>
        <v>55.34</v>
      </c>
      <c r="I288" s="11" t="s">
        <v>488</v>
      </c>
      <c r="J288" s="14"/>
      <c r="K288" s="14"/>
      <c r="L288" s="14"/>
      <c r="XFC288" s="5"/>
      <c r="XFD288" s="5"/>
    </row>
    <row r="289" s="1" customFormat="1" customHeight="1" spans="1:16384">
      <c r="A289" s="11" t="s">
        <v>489</v>
      </c>
      <c r="B289" s="12"/>
      <c r="C289" s="12" t="s">
        <v>296</v>
      </c>
      <c r="D289" s="13">
        <v>57.2</v>
      </c>
      <c r="E289" s="13">
        <f t="shared" si="12"/>
        <v>22.88</v>
      </c>
      <c r="F289" s="13">
        <v>53.7</v>
      </c>
      <c r="G289" s="13">
        <f t="shared" si="13"/>
        <v>32.22</v>
      </c>
      <c r="H289" s="13">
        <f t="shared" si="14"/>
        <v>55.1</v>
      </c>
      <c r="I289" s="11" t="s">
        <v>490</v>
      </c>
      <c r="J289" s="14"/>
      <c r="K289" s="14"/>
      <c r="L289" s="14"/>
      <c r="XFC289" s="5"/>
      <c r="XFD289" s="5"/>
    </row>
    <row r="290" s="1" customFormat="1" customHeight="1" spans="1:16384">
      <c r="A290" s="11" t="s">
        <v>491</v>
      </c>
      <c r="B290" s="12"/>
      <c r="C290" s="12" t="s">
        <v>296</v>
      </c>
      <c r="D290" s="13">
        <v>42.5</v>
      </c>
      <c r="E290" s="13">
        <f t="shared" si="12"/>
        <v>17</v>
      </c>
      <c r="F290" s="13">
        <v>62.8</v>
      </c>
      <c r="G290" s="13">
        <f t="shared" si="13"/>
        <v>37.68</v>
      </c>
      <c r="H290" s="13">
        <f t="shared" si="14"/>
        <v>54.68</v>
      </c>
      <c r="I290" s="11" t="s">
        <v>492</v>
      </c>
      <c r="J290" s="14"/>
      <c r="K290" s="14"/>
      <c r="L290" s="14"/>
      <c r="XFC290" s="5"/>
      <c r="XFD290" s="5"/>
    </row>
    <row r="291" s="1" customFormat="1" customHeight="1" spans="1:16384">
      <c r="A291" s="11" t="s">
        <v>493</v>
      </c>
      <c r="B291" s="12"/>
      <c r="C291" s="12" t="s">
        <v>296</v>
      </c>
      <c r="D291" s="13">
        <v>46.5</v>
      </c>
      <c r="E291" s="13">
        <f t="shared" si="12"/>
        <v>18.6</v>
      </c>
      <c r="F291" s="13">
        <v>59.7</v>
      </c>
      <c r="G291" s="13">
        <f t="shared" si="13"/>
        <v>35.82</v>
      </c>
      <c r="H291" s="13">
        <f t="shared" si="14"/>
        <v>54.42</v>
      </c>
      <c r="I291" s="11" t="s">
        <v>494</v>
      </c>
      <c r="J291" s="14"/>
      <c r="K291" s="14"/>
      <c r="L291" s="14"/>
      <c r="XFC291" s="5"/>
      <c r="XFD291" s="5"/>
    </row>
    <row r="292" s="1" customFormat="1" customHeight="1" spans="1:16384">
      <c r="A292" s="11" t="s">
        <v>495</v>
      </c>
      <c r="B292" s="12"/>
      <c r="C292" s="12" t="s">
        <v>296</v>
      </c>
      <c r="D292" s="13">
        <v>44.2</v>
      </c>
      <c r="E292" s="13">
        <f t="shared" si="12"/>
        <v>17.68</v>
      </c>
      <c r="F292" s="13">
        <v>60.3</v>
      </c>
      <c r="G292" s="13">
        <f t="shared" si="13"/>
        <v>36.18</v>
      </c>
      <c r="H292" s="13">
        <f t="shared" si="14"/>
        <v>53.86</v>
      </c>
      <c r="I292" s="11" t="s">
        <v>496</v>
      </c>
      <c r="J292" s="14"/>
      <c r="K292" s="14"/>
      <c r="L292" s="14"/>
      <c r="XFC292" s="5"/>
      <c r="XFD292" s="5"/>
    </row>
    <row r="293" s="1" customFormat="1" customHeight="1" spans="1:16384">
      <c r="A293" s="11" t="s">
        <v>497</v>
      </c>
      <c r="B293" s="12"/>
      <c r="C293" s="12" t="s">
        <v>296</v>
      </c>
      <c r="D293" s="13">
        <v>48.4</v>
      </c>
      <c r="E293" s="13">
        <f t="shared" si="12"/>
        <v>19.36</v>
      </c>
      <c r="F293" s="13">
        <v>56.6</v>
      </c>
      <c r="G293" s="13">
        <f t="shared" si="13"/>
        <v>33.96</v>
      </c>
      <c r="H293" s="13">
        <f t="shared" si="14"/>
        <v>53.32</v>
      </c>
      <c r="I293" s="11" t="s">
        <v>498</v>
      </c>
      <c r="J293" s="14"/>
      <c r="K293" s="14"/>
      <c r="L293" s="14"/>
      <c r="XFC293" s="5"/>
      <c r="XFD293" s="5"/>
    </row>
    <row r="294" s="1" customFormat="1" customHeight="1" spans="1:16384">
      <c r="A294" s="11" t="s">
        <v>499</v>
      </c>
      <c r="B294" s="12"/>
      <c r="C294" s="12" t="s">
        <v>296</v>
      </c>
      <c r="D294" s="13">
        <v>44.6</v>
      </c>
      <c r="E294" s="13">
        <f t="shared" si="12"/>
        <v>17.84</v>
      </c>
      <c r="F294" s="13">
        <v>58.4</v>
      </c>
      <c r="G294" s="13">
        <f t="shared" si="13"/>
        <v>35.04</v>
      </c>
      <c r="H294" s="13">
        <f t="shared" si="14"/>
        <v>52.88</v>
      </c>
      <c r="I294" s="11" t="s">
        <v>500</v>
      </c>
      <c r="J294" s="14"/>
      <c r="K294" s="14"/>
      <c r="L294" s="14"/>
      <c r="XFC294" s="5"/>
      <c r="XFD294" s="5"/>
    </row>
    <row r="295" s="1" customFormat="1" customHeight="1" spans="1:16384">
      <c r="A295" s="11" t="s">
        <v>501</v>
      </c>
      <c r="B295" s="12"/>
      <c r="C295" s="12" t="s">
        <v>296</v>
      </c>
      <c r="D295" s="13">
        <v>45.7</v>
      </c>
      <c r="E295" s="13">
        <f t="shared" si="12"/>
        <v>18.28</v>
      </c>
      <c r="F295" s="13">
        <v>57.6</v>
      </c>
      <c r="G295" s="13">
        <f t="shared" si="13"/>
        <v>34.56</v>
      </c>
      <c r="H295" s="13">
        <f t="shared" si="14"/>
        <v>52.84</v>
      </c>
      <c r="I295" s="11" t="s">
        <v>502</v>
      </c>
      <c r="J295" s="14"/>
      <c r="K295" s="14"/>
      <c r="L295" s="14"/>
      <c r="XFC295" s="5"/>
      <c r="XFD295" s="5"/>
    </row>
    <row r="296" s="1" customFormat="1" customHeight="1" spans="1:16384">
      <c r="A296" s="11" t="s">
        <v>503</v>
      </c>
      <c r="B296" s="12"/>
      <c r="C296" s="12" t="s">
        <v>296</v>
      </c>
      <c r="D296" s="13">
        <v>49.9</v>
      </c>
      <c r="E296" s="13">
        <f t="shared" si="12"/>
        <v>19.96</v>
      </c>
      <c r="F296" s="13">
        <v>54.7</v>
      </c>
      <c r="G296" s="13">
        <f t="shared" si="13"/>
        <v>32.82</v>
      </c>
      <c r="H296" s="13">
        <f t="shared" si="14"/>
        <v>52.78</v>
      </c>
      <c r="I296" s="11" t="s">
        <v>504</v>
      </c>
      <c r="J296" s="14"/>
      <c r="K296" s="14"/>
      <c r="L296" s="14"/>
      <c r="XFC296" s="5"/>
      <c r="XFD296" s="5"/>
    </row>
    <row r="297" s="1" customFormat="1" customHeight="1" spans="1:16384">
      <c r="A297" s="11" t="s">
        <v>505</v>
      </c>
      <c r="B297" s="12"/>
      <c r="C297" s="12" t="s">
        <v>296</v>
      </c>
      <c r="D297" s="13">
        <v>40.9</v>
      </c>
      <c r="E297" s="13">
        <f t="shared" si="12"/>
        <v>16.36</v>
      </c>
      <c r="F297" s="13">
        <v>58.1</v>
      </c>
      <c r="G297" s="13">
        <f t="shared" si="13"/>
        <v>34.86</v>
      </c>
      <c r="H297" s="13">
        <f t="shared" si="14"/>
        <v>51.22</v>
      </c>
      <c r="I297" s="11" t="s">
        <v>506</v>
      </c>
      <c r="J297" s="14"/>
      <c r="K297" s="14"/>
      <c r="L297" s="14"/>
      <c r="XFC297" s="5"/>
      <c r="XFD297" s="5"/>
    </row>
    <row r="298" s="1" customFormat="1" customHeight="1" spans="1:16384">
      <c r="A298" s="11" t="s">
        <v>507</v>
      </c>
      <c r="B298" s="12"/>
      <c r="C298" s="12" t="s">
        <v>296</v>
      </c>
      <c r="D298" s="13">
        <v>31.1</v>
      </c>
      <c r="E298" s="13">
        <f t="shared" si="12"/>
        <v>12.44</v>
      </c>
      <c r="F298" s="13">
        <v>64.2</v>
      </c>
      <c r="G298" s="13">
        <f t="shared" si="13"/>
        <v>38.52</v>
      </c>
      <c r="H298" s="13">
        <f t="shared" si="14"/>
        <v>50.96</v>
      </c>
      <c r="I298" s="11" t="s">
        <v>508</v>
      </c>
      <c r="J298" s="14"/>
      <c r="K298" s="14"/>
      <c r="L298" s="14"/>
      <c r="XFC298" s="5"/>
      <c r="XFD298" s="5"/>
    </row>
    <row r="299" s="1" customFormat="1" customHeight="1" spans="1:16384">
      <c r="A299" s="11" t="s">
        <v>509</v>
      </c>
      <c r="B299" s="12"/>
      <c r="C299" s="12" t="s">
        <v>296</v>
      </c>
      <c r="D299" s="13">
        <v>42.7</v>
      </c>
      <c r="E299" s="13">
        <f t="shared" si="12"/>
        <v>17.08</v>
      </c>
      <c r="F299" s="13">
        <v>55.5</v>
      </c>
      <c r="G299" s="13">
        <f t="shared" si="13"/>
        <v>33.3</v>
      </c>
      <c r="H299" s="13">
        <f t="shared" si="14"/>
        <v>50.38</v>
      </c>
      <c r="I299" s="11" t="s">
        <v>510</v>
      </c>
      <c r="J299" s="14"/>
      <c r="K299" s="14"/>
      <c r="L299" s="14"/>
      <c r="XFC299" s="5"/>
      <c r="XFD299" s="5"/>
    </row>
    <row r="300" s="1" customFormat="1" customHeight="1" spans="1:16384">
      <c r="A300" s="11" t="s">
        <v>511</v>
      </c>
      <c r="B300" s="12"/>
      <c r="C300" s="12" t="s">
        <v>296</v>
      </c>
      <c r="D300" s="13">
        <v>35.1</v>
      </c>
      <c r="E300" s="13">
        <f t="shared" si="12"/>
        <v>14.04</v>
      </c>
      <c r="F300" s="13">
        <v>60.4</v>
      </c>
      <c r="G300" s="13">
        <f t="shared" si="13"/>
        <v>36.24</v>
      </c>
      <c r="H300" s="13">
        <f t="shared" si="14"/>
        <v>50.28</v>
      </c>
      <c r="I300" s="11" t="s">
        <v>512</v>
      </c>
      <c r="J300" s="14"/>
      <c r="K300" s="14"/>
      <c r="L300" s="14"/>
      <c r="XFC300" s="5"/>
      <c r="XFD300" s="5"/>
    </row>
    <row r="301" s="1" customFormat="1" customHeight="1" spans="1:16384">
      <c r="A301" s="11" t="s">
        <v>513</v>
      </c>
      <c r="B301" s="12"/>
      <c r="C301" s="12" t="s">
        <v>296</v>
      </c>
      <c r="D301" s="13">
        <v>40.5</v>
      </c>
      <c r="E301" s="13">
        <f t="shared" si="12"/>
        <v>16.2</v>
      </c>
      <c r="F301" s="13">
        <v>55.5</v>
      </c>
      <c r="G301" s="13">
        <f t="shared" si="13"/>
        <v>33.3</v>
      </c>
      <c r="H301" s="13">
        <f t="shared" si="14"/>
        <v>49.5</v>
      </c>
      <c r="I301" s="11" t="s">
        <v>514</v>
      </c>
      <c r="J301" s="14"/>
      <c r="K301" s="14"/>
      <c r="L301" s="14"/>
      <c r="XFC301" s="5"/>
      <c r="XFD301" s="5"/>
    </row>
    <row r="302" s="1" customFormat="1" customHeight="1" spans="1:16384">
      <c r="A302" s="11" t="s">
        <v>515</v>
      </c>
      <c r="B302" s="12"/>
      <c r="C302" s="12" t="s">
        <v>296</v>
      </c>
      <c r="D302" s="13">
        <v>34.9</v>
      </c>
      <c r="E302" s="13">
        <f t="shared" si="12"/>
        <v>13.96</v>
      </c>
      <c r="F302" s="13">
        <v>56</v>
      </c>
      <c r="G302" s="13">
        <f t="shared" si="13"/>
        <v>33.6</v>
      </c>
      <c r="H302" s="13">
        <f t="shared" si="14"/>
        <v>47.56</v>
      </c>
      <c r="I302" s="11" t="s">
        <v>516</v>
      </c>
      <c r="J302" s="14"/>
      <c r="K302" s="14"/>
      <c r="L302" s="14"/>
      <c r="XFC302" s="5"/>
      <c r="XFD302" s="5"/>
    </row>
    <row r="303" s="1" customFormat="1" customHeight="1" spans="1:16384">
      <c r="A303" s="11" t="s">
        <v>517</v>
      </c>
      <c r="B303" s="12"/>
      <c r="C303" s="12" t="s">
        <v>296</v>
      </c>
      <c r="D303" s="13">
        <v>32.9</v>
      </c>
      <c r="E303" s="13">
        <f t="shared" si="12"/>
        <v>13.16</v>
      </c>
      <c r="F303" s="13">
        <v>54.8</v>
      </c>
      <c r="G303" s="13">
        <f t="shared" si="13"/>
        <v>32.88</v>
      </c>
      <c r="H303" s="13">
        <f t="shared" si="14"/>
        <v>46.04</v>
      </c>
      <c r="I303" s="11" t="s">
        <v>518</v>
      </c>
      <c r="J303" s="14"/>
      <c r="K303" s="14"/>
      <c r="L303" s="14"/>
      <c r="XFC303" s="5"/>
      <c r="XFD303" s="5"/>
    </row>
    <row r="304" s="1" customFormat="1" customHeight="1" spans="1:16384">
      <c r="A304" s="11" t="s">
        <v>519</v>
      </c>
      <c r="B304" s="12"/>
      <c r="C304" s="12" t="s">
        <v>296</v>
      </c>
      <c r="D304" s="13">
        <v>32</v>
      </c>
      <c r="E304" s="13">
        <f t="shared" si="12"/>
        <v>12.8</v>
      </c>
      <c r="F304" s="13">
        <v>54.6</v>
      </c>
      <c r="G304" s="13">
        <f t="shared" si="13"/>
        <v>32.76</v>
      </c>
      <c r="H304" s="13">
        <f t="shared" si="14"/>
        <v>45.56</v>
      </c>
      <c r="I304" s="11" t="s">
        <v>520</v>
      </c>
      <c r="J304" s="14"/>
      <c r="K304" s="14"/>
      <c r="L304" s="14"/>
      <c r="XFC304" s="5"/>
      <c r="XFD304" s="5"/>
    </row>
    <row r="305" s="1" customFormat="1" customHeight="1" spans="1:16384">
      <c r="A305" s="14" t="s">
        <v>521</v>
      </c>
      <c r="B305" s="14"/>
      <c r="C305" s="14" t="s">
        <v>296</v>
      </c>
      <c r="D305" s="13">
        <v>39.8</v>
      </c>
      <c r="E305" s="13">
        <f t="shared" si="12"/>
        <v>15.92</v>
      </c>
      <c r="F305" s="13">
        <v>49.2</v>
      </c>
      <c r="G305" s="13">
        <f t="shared" si="13"/>
        <v>29.52</v>
      </c>
      <c r="H305" s="13">
        <f t="shared" si="14"/>
        <v>45.44</v>
      </c>
      <c r="I305" s="11" t="s">
        <v>522</v>
      </c>
      <c r="J305" s="14"/>
      <c r="K305" s="14"/>
      <c r="L305" s="14"/>
      <c r="XFC305" s="5"/>
      <c r="XFD305" s="5"/>
    </row>
    <row r="306" s="1" customFormat="1" customHeight="1" spans="1:16384">
      <c r="A306" s="11" t="s">
        <v>523</v>
      </c>
      <c r="B306" s="12"/>
      <c r="C306" s="12" t="s">
        <v>296</v>
      </c>
      <c r="D306" s="13">
        <v>32.6</v>
      </c>
      <c r="E306" s="13">
        <f t="shared" si="12"/>
        <v>13.04</v>
      </c>
      <c r="F306" s="13">
        <v>52.6</v>
      </c>
      <c r="G306" s="13">
        <f t="shared" si="13"/>
        <v>31.56</v>
      </c>
      <c r="H306" s="13">
        <f t="shared" si="14"/>
        <v>44.6</v>
      </c>
      <c r="I306" s="11" t="s">
        <v>524</v>
      </c>
      <c r="J306" s="14"/>
      <c r="K306" s="14"/>
      <c r="L306" s="14"/>
      <c r="XFC306" s="5"/>
      <c r="XFD306" s="5"/>
    </row>
    <row r="307" s="1" customFormat="1" customHeight="1" spans="1:16384">
      <c r="A307" s="11" t="s">
        <v>525</v>
      </c>
      <c r="B307" s="12"/>
      <c r="C307" s="12" t="s">
        <v>296</v>
      </c>
      <c r="D307" s="13">
        <v>22.6</v>
      </c>
      <c r="E307" s="13">
        <f t="shared" si="12"/>
        <v>9.04</v>
      </c>
      <c r="F307" s="13">
        <v>58.9</v>
      </c>
      <c r="G307" s="13">
        <f t="shared" si="13"/>
        <v>35.34</v>
      </c>
      <c r="H307" s="13">
        <f t="shared" si="14"/>
        <v>44.38</v>
      </c>
      <c r="I307" s="11" t="s">
        <v>526</v>
      </c>
      <c r="J307" s="14"/>
      <c r="K307" s="14"/>
      <c r="L307" s="14"/>
      <c r="XFC307" s="5"/>
      <c r="XFD307" s="5"/>
    </row>
    <row r="308" s="1" customFormat="1" customHeight="1" spans="1:16384">
      <c r="A308" s="11" t="s">
        <v>527</v>
      </c>
      <c r="B308" s="12"/>
      <c r="C308" s="12" t="s">
        <v>296</v>
      </c>
      <c r="D308" s="13">
        <v>33.7</v>
      </c>
      <c r="E308" s="13">
        <f t="shared" si="12"/>
        <v>13.48</v>
      </c>
      <c r="F308" s="13">
        <v>48.6</v>
      </c>
      <c r="G308" s="13">
        <f t="shared" si="13"/>
        <v>29.16</v>
      </c>
      <c r="H308" s="13">
        <f t="shared" si="14"/>
        <v>42.64</v>
      </c>
      <c r="I308" s="11" t="s">
        <v>528</v>
      </c>
      <c r="J308" s="14"/>
      <c r="K308" s="14"/>
      <c r="L308" s="14"/>
      <c r="XFC308" s="5"/>
      <c r="XFD308" s="5"/>
    </row>
    <row r="309" s="1" customFormat="1" customHeight="1" spans="1:16384">
      <c r="A309" s="14" t="s">
        <v>529</v>
      </c>
      <c r="B309" s="14"/>
      <c r="C309" s="14" t="s">
        <v>296</v>
      </c>
      <c r="D309" s="13">
        <v>0</v>
      </c>
      <c r="E309" s="13">
        <f t="shared" si="12"/>
        <v>0</v>
      </c>
      <c r="F309" s="13">
        <v>0</v>
      </c>
      <c r="G309" s="13">
        <f t="shared" si="13"/>
        <v>0</v>
      </c>
      <c r="H309" s="13">
        <f t="shared" si="14"/>
        <v>0</v>
      </c>
      <c r="I309" s="11"/>
      <c r="J309" s="14"/>
      <c r="K309" s="14"/>
      <c r="L309" s="14"/>
      <c r="XFC309" s="5"/>
      <c r="XFD309" s="5"/>
    </row>
    <row r="310" s="1" customFormat="1" customHeight="1" spans="1:16384">
      <c r="A310" s="14" t="s">
        <v>530</v>
      </c>
      <c r="B310" s="14"/>
      <c r="C310" s="14" t="s">
        <v>296</v>
      </c>
      <c r="D310" s="13">
        <v>0</v>
      </c>
      <c r="E310" s="13">
        <f t="shared" si="12"/>
        <v>0</v>
      </c>
      <c r="F310" s="13">
        <v>0</v>
      </c>
      <c r="G310" s="13">
        <f t="shared" si="13"/>
        <v>0</v>
      </c>
      <c r="H310" s="13">
        <f t="shared" si="14"/>
        <v>0</v>
      </c>
      <c r="I310" s="11"/>
      <c r="J310" s="14"/>
      <c r="K310" s="14"/>
      <c r="L310" s="14"/>
      <c r="XFC310" s="5"/>
      <c r="XFD310" s="5"/>
    </row>
    <row r="311" s="1" customFormat="1" customHeight="1" spans="1:16384">
      <c r="A311" s="11" t="s">
        <v>531</v>
      </c>
      <c r="B311" s="12"/>
      <c r="C311" s="12" t="s">
        <v>296</v>
      </c>
      <c r="D311" s="13">
        <v>0</v>
      </c>
      <c r="E311" s="13">
        <f t="shared" si="12"/>
        <v>0</v>
      </c>
      <c r="F311" s="13">
        <v>0</v>
      </c>
      <c r="G311" s="13">
        <f t="shared" si="13"/>
        <v>0</v>
      </c>
      <c r="H311" s="13">
        <f t="shared" si="14"/>
        <v>0</v>
      </c>
      <c r="I311" s="11"/>
      <c r="J311" s="14"/>
      <c r="K311" s="14"/>
      <c r="L311" s="14"/>
      <c r="XFC311" s="5"/>
      <c r="XFD311" s="5"/>
    </row>
    <row r="312" s="1" customFormat="1" customHeight="1" spans="1:16384">
      <c r="A312" s="11" t="s">
        <v>532</v>
      </c>
      <c r="B312" s="12"/>
      <c r="C312" s="12" t="s">
        <v>296</v>
      </c>
      <c r="D312" s="13">
        <v>0</v>
      </c>
      <c r="E312" s="13">
        <f t="shared" si="12"/>
        <v>0</v>
      </c>
      <c r="F312" s="13">
        <v>0</v>
      </c>
      <c r="G312" s="13">
        <f t="shared" si="13"/>
        <v>0</v>
      </c>
      <c r="H312" s="13">
        <f t="shared" si="14"/>
        <v>0</v>
      </c>
      <c r="I312" s="11"/>
      <c r="J312" s="14"/>
      <c r="K312" s="14"/>
      <c r="L312" s="14"/>
      <c r="XFC312" s="5"/>
      <c r="XFD312" s="5"/>
    </row>
    <row r="313" s="1" customFormat="1" customHeight="1" spans="1:16384">
      <c r="A313" s="11" t="s">
        <v>533</v>
      </c>
      <c r="B313" s="12"/>
      <c r="C313" s="12" t="s">
        <v>296</v>
      </c>
      <c r="D313" s="13">
        <v>0</v>
      </c>
      <c r="E313" s="13">
        <f t="shared" si="12"/>
        <v>0</v>
      </c>
      <c r="F313" s="13">
        <v>0</v>
      </c>
      <c r="G313" s="13">
        <f t="shared" si="13"/>
        <v>0</v>
      </c>
      <c r="H313" s="13">
        <f t="shared" si="14"/>
        <v>0</v>
      </c>
      <c r="I313" s="11"/>
      <c r="J313" s="14"/>
      <c r="K313" s="14"/>
      <c r="L313" s="14"/>
      <c r="XFC313" s="5"/>
      <c r="XFD313" s="5"/>
    </row>
    <row r="314" s="1" customFormat="1" customHeight="1" spans="1:16384">
      <c r="A314" s="11" t="s">
        <v>534</v>
      </c>
      <c r="B314" s="12"/>
      <c r="C314" s="12" t="s">
        <v>296</v>
      </c>
      <c r="D314" s="13">
        <v>0</v>
      </c>
      <c r="E314" s="13">
        <f t="shared" si="12"/>
        <v>0</v>
      </c>
      <c r="F314" s="13">
        <v>0</v>
      </c>
      <c r="G314" s="13">
        <f t="shared" si="13"/>
        <v>0</v>
      </c>
      <c r="H314" s="13">
        <f t="shared" si="14"/>
        <v>0</v>
      </c>
      <c r="I314" s="11"/>
      <c r="J314" s="14"/>
      <c r="K314" s="14"/>
      <c r="L314" s="14"/>
      <c r="XFC314" s="5"/>
      <c r="XFD314" s="5"/>
    </row>
    <row r="315" s="1" customFormat="1" customHeight="1" spans="1:16384">
      <c r="A315" s="11" t="s">
        <v>535</v>
      </c>
      <c r="B315" s="12"/>
      <c r="C315" s="12" t="s">
        <v>296</v>
      </c>
      <c r="D315" s="13">
        <v>0</v>
      </c>
      <c r="E315" s="13">
        <f t="shared" si="12"/>
        <v>0</v>
      </c>
      <c r="F315" s="13">
        <v>0</v>
      </c>
      <c r="G315" s="13">
        <f t="shared" si="13"/>
        <v>0</v>
      </c>
      <c r="H315" s="13">
        <f t="shared" si="14"/>
        <v>0</v>
      </c>
      <c r="I315" s="11"/>
      <c r="J315" s="14"/>
      <c r="K315" s="14"/>
      <c r="L315" s="14"/>
      <c r="XFC315" s="5"/>
      <c r="XFD315" s="5"/>
    </row>
    <row r="316" s="1" customFormat="1" customHeight="1" spans="1:16384">
      <c r="A316" s="11" t="s">
        <v>536</v>
      </c>
      <c r="B316" s="12"/>
      <c r="C316" s="12" t="s">
        <v>296</v>
      </c>
      <c r="D316" s="13">
        <v>0</v>
      </c>
      <c r="E316" s="13">
        <f t="shared" si="12"/>
        <v>0</v>
      </c>
      <c r="F316" s="13">
        <v>0</v>
      </c>
      <c r="G316" s="13">
        <f t="shared" si="13"/>
        <v>0</v>
      </c>
      <c r="H316" s="13">
        <f t="shared" si="14"/>
        <v>0</v>
      </c>
      <c r="I316" s="11"/>
      <c r="J316" s="14"/>
      <c r="K316" s="14"/>
      <c r="L316" s="14"/>
      <c r="XFC316" s="5"/>
      <c r="XFD316" s="5"/>
    </row>
    <row r="317" s="1" customFormat="1" customHeight="1" spans="1:16384">
      <c r="A317" s="11" t="s">
        <v>537</v>
      </c>
      <c r="B317" s="12"/>
      <c r="C317" s="12" t="s">
        <v>296</v>
      </c>
      <c r="D317" s="13">
        <v>0</v>
      </c>
      <c r="E317" s="13">
        <f t="shared" si="12"/>
        <v>0</v>
      </c>
      <c r="F317" s="13">
        <v>0</v>
      </c>
      <c r="G317" s="13">
        <f t="shared" si="13"/>
        <v>0</v>
      </c>
      <c r="H317" s="13">
        <f t="shared" si="14"/>
        <v>0</v>
      </c>
      <c r="I317" s="11"/>
      <c r="J317" s="14"/>
      <c r="K317" s="14"/>
      <c r="L317" s="14"/>
      <c r="XFC317" s="5"/>
      <c r="XFD317" s="5"/>
    </row>
    <row r="318" s="1" customFormat="1" customHeight="1" spans="1:16384">
      <c r="A318" s="11" t="s">
        <v>538</v>
      </c>
      <c r="B318" s="12"/>
      <c r="C318" s="12" t="s">
        <v>296</v>
      </c>
      <c r="D318" s="13">
        <v>0</v>
      </c>
      <c r="E318" s="13">
        <f t="shared" si="12"/>
        <v>0</v>
      </c>
      <c r="F318" s="13">
        <v>0</v>
      </c>
      <c r="G318" s="13">
        <f t="shared" si="13"/>
        <v>0</v>
      </c>
      <c r="H318" s="13">
        <f t="shared" si="14"/>
        <v>0</v>
      </c>
      <c r="I318" s="11"/>
      <c r="J318" s="14"/>
      <c r="K318" s="14"/>
      <c r="L318" s="14"/>
      <c r="XFC318" s="5"/>
      <c r="XFD318" s="5"/>
    </row>
    <row r="319" s="1" customFormat="1" customHeight="1" spans="1:16384">
      <c r="A319" s="11" t="s">
        <v>539</v>
      </c>
      <c r="B319" s="12"/>
      <c r="C319" s="12" t="s">
        <v>296</v>
      </c>
      <c r="D319" s="13">
        <v>0</v>
      </c>
      <c r="E319" s="13">
        <f t="shared" si="12"/>
        <v>0</v>
      </c>
      <c r="F319" s="13">
        <v>0</v>
      </c>
      <c r="G319" s="13">
        <f t="shared" si="13"/>
        <v>0</v>
      </c>
      <c r="H319" s="13">
        <f t="shared" si="14"/>
        <v>0</v>
      </c>
      <c r="I319" s="11"/>
      <c r="J319" s="14"/>
      <c r="K319" s="14"/>
      <c r="L319" s="14"/>
      <c r="XFC319" s="5"/>
      <c r="XFD319" s="5"/>
    </row>
    <row r="320" s="1" customFormat="1" customHeight="1" spans="1:16384">
      <c r="A320" s="11" t="s">
        <v>540</v>
      </c>
      <c r="B320" s="12"/>
      <c r="C320" s="12" t="s">
        <v>296</v>
      </c>
      <c r="D320" s="13">
        <v>0</v>
      </c>
      <c r="E320" s="13">
        <f t="shared" si="12"/>
        <v>0</v>
      </c>
      <c r="F320" s="13">
        <v>0</v>
      </c>
      <c r="G320" s="13">
        <f t="shared" si="13"/>
        <v>0</v>
      </c>
      <c r="H320" s="13">
        <f t="shared" si="14"/>
        <v>0</v>
      </c>
      <c r="I320" s="11"/>
      <c r="J320" s="14"/>
      <c r="K320" s="14"/>
      <c r="L320" s="14"/>
      <c r="XFC320" s="5"/>
      <c r="XFD320" s="5"/>
    </row>
    <row r="321" s="1" customFormat="1" customHeight="1" spans="1:16384">
      <c r="A321" s="11" t="s">
        <v>541</v>
      </c>
      <c r="B321" s="12"/>
      <c r="C321" s="12" t="s">
        <v>296</v>
      </c>
      <c r="D321" s="13">
        <v>0</v>
      </c>
      <c r="E321" s="13">
        <f t="shared" si="12"/>
        <v>0</v>
      </c>
      <c r="F321" s="13">
        <v>0</v>
      </c>
      <c r="G321" s="13">
        <f t="shared" si="13"/>
        <v>0</v>
      </c>
      <c r="H321" s="13">
        <f t="shared" si="14"/>
        <v>0</v>
      </c>
      <c r="I321" s="11"/>
      <c r="J321" s="14"/>
      <c r="K321" s="14"/>
      <c r="L321" s="14"/>
      <c r="XFC321" s="5"/>
      <c r="XFD321" s="5"/>
    </row>
    <row r="322" s="1" customFormat="1" customHeight="1" spans="1:16384">
      <c r="A322" s="11" t="s">
        <v>542</v>
      </c>
      <c r="B322" s="12"/>
      <c r="C322" s="12" t="s">
        <v>296</v>
      </c>
      <c r="D322" s="13">
        <v>0</v>
      </c>
      <c r="E322" s="13">
        <f t="shared" si="12"/>
        <v>0</v>
      </c>
      <c r="F322" s="13">
        <v>0</v>
      </c>
      <c r="G322" s="13">
        <f t="shared" si="13"/>
        <v>0</v>
      </c>
      <c r="H322" s="13">
        <f t="shared" si="14"/>
        <v>0</v>
      </c>
      <c r="I322" s="11"/>
      <c r="J322" s="14"/>
      <c r="K322" s="14"/>
      <c r="L322" s="14"/>
      <c r="XFC322" s="5"/>
      <c r="XFD322" s="5"/>
    </row>
    <row r="323" s="1" customFormat="1" customHeight="1" spans="1:16384">
      <c r="A323" s="11" t="s">
        <v>543</v>
      </c>
      <c r="B323" s="12"/>
      <c r="C323" s="12" t="s">
        <v>296</v>
      </c>
      <c r="D323" s="13">
        <v>0</v>
      </c>
      <c r="E323" s="13">
        <f>D323*0.4</f>
        <v>0</v>
      </c>
      <c r="F323" s="13">
        <v>0</v>
      </c>
      <c r="G323" s="13">
        <f>F323*0.6</f>
        <v>0</v>
      </c>
      <c r="H323" s="13">
        <f>E323+G323</f>
        <v>0</v>
      </c>
      <c r="I323" s="11"/>
      <c r="J323" s="14"/>
      <c r="K323" s="14"/>
      <c r="L323" s="14"/>
      <c r="XFC323" s="5"/>
      <c r="XFD323" s="5"/>
    </row>
    <row r="324" s="1" customFormat="1" customHeight="1" spans="2:16384">
      <c r="B324" s="2"/>
      <c r="C324" s="2"/>
      <c r="D324" s="3"/>
      <c r="E324" s="4"/>
      <c r="F324" s="3"/>
      <c r="G324" s="18"/>
      <c r="H324" s="4"/>
      <c r="I324" s="3"/>
      <c r="XFC324" s="5"/>
      <c r="XFD324" s="5"/>
    </row>
  </sheetData>
  <autoFilter ref="A2:XFD323">
    <extLst/>
  </autoFilter>
  <mergeCells count="1">
    <mergeCell ref="A1:L1"/>
  </mergeCells>
  <pageMargins left="0.75" right="0.75" top="0.354166666666667" bottom="0.156944444444444" header="0.196527777777778" footer="0.156944444444444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陈阳</dc:creator>
  <cp:lastModifiedBy>l a n </cp:lastModifiedBy>
  <dcterms:created xsi:type="dcterms:W3CDTF">2022-06-24T03:04:00Z</dcterms:created>
  <dcterms:modified xsi:type="dcterms:W3CDTF">2023-02-09T06:32:49Z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2052-11.8.2.8959</vt:lpwstr>
  </property>
</Properties>
</file>