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<sst xmlns="http://schemas.openxmlformats.org/spreadsheetml/2006/main" count="50" uniqueCount="13">
  <si>
    <t>郎溪县2022年公开招聘城市社区专职工作者综合成绩</t>
  </si>
  <si>
    <t>序号</t>
  </si>
  <si>
    <t>岗位代码</t>
  </si>
  <si>
    <t>准考证号</t>
  </si>
  <si>
    <t>原始面试成绩</t>
  </si>
  <si>
    <t>“二次平均法”面试成绩</t>
  </si>
  <si>
    <t>笔试及加分成绩</t>
  </si>
  <si>
    <t>面试60%折合</t>
  </si>
  <si>
    <t>笔试40%折合</t>
  </si>
  <si>
    <t>综合成绩</t>
  </si>
  <si>
    <t>名次</t>
  </si>
  <si>
    <t>城市社区专职工作者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</si>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</sst>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NumberFormat="1" applyFont="1" applyFill="1" applyBorder="1" applyAlignment="1">
      <alignment horizontal="center" vertical="center"/>
      <protection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6.00390625" style="0" customWidth="1"/>
    <col min="2" max="2" width="14.625" style="0" customWidth="1"/>
    <col min="4" max="4" width="9.625" style="0" customWidth="1"/>
    <col min="5" max="5" width="9.50390625" style="4" customWidth="1"/>
    <col min="6" max="6" width="8.00390625" style="3" customWidth="1"/>
    <col min="7" max="7" width="7.125" style="0" customWidth="1"/>
    <col min="8" max="8" width="7.00390625" style="0" customWidth="1"/>
    <col min="9" max="9" width="8.875" style="5" customWidth="1"/>
  </cols>
  <sheetData>
    <row r="1" spans="1:10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6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22" t="s">
        <v>9</v>
      </c>
      <c r="J2" s="23" t="s">
        <v>10</v>
      </c>
    </row>
    <row r="3" spans="1:10" s="2" customFormat="1" ht="14.25">
      <c r="A3" s="12">
        <v>1</v>
      </c>
      <c r="B3" s="13" t="s">
        <v>11</v>
      </c>
      <c r="C3" s="14">
        <v>20230207</v>
      </c>
      <c r="D3" s="12">
        <v>78.34</v>
      </c>
      <c r="E3" s="15">
        <v>79.2</v>
      </c>
      <c r="F3" s="16">
        <v>92.2</v>
      </c>
      <c r="G3" s="17">
        <f aca="true" t="shared" si="0" ref="G3:G29">E3*0.6</f>
        <v>47.52</v>
      </c>
      <c r="H3" s="17">
        <f aca="true" t="shared" si="1" ref="H3:H33">F3*0.4</f>
        <v>36.88</v>
      </c>
      <c r="I3" s="24">
        <f aca="true" t="shared" si="2" ref="I3:I33">SUM(G3:H3)</f>
        <v>84.4</v>
      </c>
      <c r="J3" s="17">
        <v>1</v>
      </c>
    </row>
    <row r="4" spans="1:10" s="2" customFormat="1" ht="14.25">
      <c r="A4" s="12">
        <v>2</v>
      </c>
      <c r="B4" s="13" t="s">
        <v>11</v>
      </c>
      <c r="C4" s="14">
        <v>20230415</v>
      </c>
      <c r="D4" s="12">
        <v>75.72</v>
      </c>
      <c r="E4" s="15">
        <v>74.89</v>
      </c>
      <c r="F4" s="16">
        <v>97.5</v>
      </c>
      <c r="G4" s="17">
        <f t="shared" si="0"/>
        <v>44.934</v>
      </c>
      <c r="H4" s="17">
        <f t="shared" si="1"/>
        <v>39</v>
      </c>
      <c r="I4" s="24">
        <f t="shared" si="2"/>
        <v>83.934</v>
      </c>
      <c r="J4" s="17">
        <v>2</v>
      </c>
    </row>
    <row r="5" spans="1:10" s="2" customFormat="1" ht="14.25">
      <c r="A5" s="12">
        <v>3</v>
      </c>
      <c r="B5" s="13" t="s">
        <v>11</v>
      </c>
      <c r="C5" s="14">
        <v>20230121</v>
      </c>
      <c r="D5" s="12">
        <v>79.12</v>
      </c>
      <c r="E5" s="15">
        <v>79.99</v>
      </c>
      <c r="F5" s="16">
        <v>84.8</v>
      </c>
      <c r="G5" s="17">
        <f t="shared" si="0"/>
        <v>47.99399999999999</v>
      </c>
      <c r="H5" s="17">
        <f t="shared" si="1"/>
        <v>33.92</v>
      </c>
      <c r="I5" s="24">
        <f t="shared" si="2"/>
        <v>81.91399999999999</v>
      </c>
      <c r="J5" s="17">
        <v>3</v>
      </c>
    </row>
    <row r="6" spans="1:10" s="2" customFormat="1" ht="14.25">
      <c r="A6" s="12">
        <v>4</v>
      </c>
      <c r="B6" s="13" t="s">
        <v>11</v>
      </c>
      <c r="C6" s="14">
        <v>20230107</v>
      </c>
      <c r="D6" s="12">
        <v>79.36</v>
      </c>
      <c r="E6" s="15">
        <v>78.49</v>
      </c>
      <c r="F6" s="16">
        <v>85.6</v>
      </c>
      <c r="G6" s="17">
        <f t="shared" si="0"/>
        <v>47.093999999999994</v>
      </c>
      <c r="H6" s="17">
        <f t="shared" si="1"/>
        <v>34.24</v>
      </c>
      <c r="I6" s="24">
        <f t="shared" si="2"/>
        <v>81.334</v>
      </c>
      <c r="J6" s="17">
        <v>4</v>
      </c>
    </row>
    <row r="7" spans="1:10" s="2" customFormat="1" ht="14.25">
      <c r="A7" s="12">
        <v>5</v>
      </c>
      <c r="B7" s="13" t="s">
        <v>11</v>
      </c>
      <c r="C7" s="14">
        <v>20230214</v>
      </c>
      <c r="D7" s="12">
        <v>77.18</v>
      </c>
      <c r="E7" s="15">
        <v>76.33</v>
      </c>
      <c r="F7" s="16">
        <v>88.5</v>
      </c>
      <c r="G7" s="17">
        <f t="shared" si="0"/>
        <v>45.797999999999995</v>
      </c>
      <c r="H7" s="17">
        <f t="shared" si="1"/>
        <v>35.4</v>
      </c>
      <c r="I7" s="24">
        <f t="shared" si="2"/>
        <v>81.198</v>
      </c>
      <c r="J7" s="17">
        <v>5</v>
      </c>
    </row>
    <row r="8" spans="1:10" s="2" customFormat="1" ht="14.25">
      <c r="A8" s="12">
        <v>6</v>
      </c>
      <c r="B8" s="13" t="s">
        <v>11</v>
      </c>
      <c r="C8" s="14">
        <v>20230419</v>
      </c>
      <c r="D8" s="12">
        <v>76.86</v>
      </c>
      <c r="E8" s="15">
        <v>77.71</v>
      </c>
      <c r="F8" s="16">
        <v>86.3</v>
      </c>
      <c r="G8" s="17">
        <f t="shared" si="0"/>
        <v>46.626</v>
      </c>
      <c r="H8" s="17">
        <f t="shared" si="1"/>
        <v>34.52</v>
      </c>
      <c r="I8" s="24">
        <f t="shared" si="2"/>
        <v>81.146</v>
      </c>
      <c r="J8" s="17">
        <v>6</v>
      </c>
    </row>
    <row r="9" spans="1:10" s="2" customFormat="1" ht="14.25">
      <c r="A9" s="12">
        <v>7</v>
      </c>
      <c r="B9" s="13" t="s">
        <v>11</v>
      </c>
      <c r="C9" s="14">
        <v>20230302</v>
      </c>
      <c r="D9" s="12">
        <v>80.22</v>
      </c>
      <c r="E9" s="15">
        <v>79.34</v>
      </c>
      <c r="F9" s="16">
        <v>82.8</v>
      </c>
      <c r="G9" s="17">
        <f t="shared" si="0"/>
        <v>47.604</v>
      </c>
      <c r="H9" s="17">
        <f t="shared" si="1"/>
        <v>33.12</v>
      </c>
      <c r="I9" s="24">
        <f t="shared" si="2"/>
        <v>80.72399999999999</v>
      </c>
      <c r="J9" s="17">
        <v>7</v>
      </c>
    </row>
    <row r="10" spans="1:10" s="2" customFormat="1" ht="14.25">
      <c r="A10" s="12">
        <v>8</v>
      </c>
      <c r="B10" s="13" t="s">
        <v>11</v>
      </c>
      <c r="C10" s="14">
        <v>20230124</v>
      </c>
      <c r="D10" s="12">
        <v>77.78</v>
      </c>
      <c r="E10" s="15">
        <v>78.64</v>
      </c>
      <c r="F10" s="16">
        <v>83.4</v>
      </c>
      <c r="G10" s="17">
        <f t="shared" si="0"/>
        <v>47.184</v>
      </c>
      <c r="H10" s="17">
        <f t="shared" si="1"/>
        <v>33.36000000000001</v>
      </c>
      <c r="I10" s="24">
        <f t="shared" si="2"/>
        <v>80.54400000000001</v>
      </c>
      <c r="J10" s="17">
        <v>8</v>
      </c>
    </row>
    <row r="11" spans="1:10" s="2" customFormat="1" ht="14.25">
      <c r="A11" s="12">
        <v>9</v>
      </c>
      <c r="B11" s="13" t="s">
        <v>11</v>
      </c>
      <c r="C11" s="14">
        <v>20230221</v>
      </c>
      <c r="D11" s="12">
        <v>77.64</v>
      </c>
      <c r="E11" s="15">
        <v>78.49</v>
      </c>
      <c r="F11" s="16">
        <v>82.2</v>
      </c>
      <c r="G11" s="17">
        <f t="shared" si="0"/>
        <v>47.093999999999994</v>
      </c>
      <c r="H11" s="17">
        <f t="shared" si="1"/>
        <v>32.88</v>
      </c>
      <c r="I11" s="24">
        <f t="shared" si="2"/>
        <v>79.97399999999999</v>
      </c>
      <c r="J11" s="17">
        <v>9</v>
      </c>
    </row>
    <row r="12" spans="1:10" s="2" customFormat="1" ht="14.25">
      <c r="A12" s="12">
        <v>10</v>
      </c>
      <c r="B12" s="13" t="s">
        <v>11</v>
      </c>
      <c r="C12" s="14">
        <v>20230305</v>
      </c>
      <c r="D12" s="12">
        <v>73.52</v>
      </c>
      <c r="E12" s="15">
        <v>74.33</v>
      </c>
      <c r="F12" s="16">
        <v>88.4</v>
      </c>
      <c r="G12" s="17">
        <f t="shared" si="0"/>
        <v>44.598</v>
      </c>
      <c r="H12" s="17">
        <f t="shared" si="1"/>
        <v>35.36000000000001</v>
      </c>
      <c r="I12" s="24">
        <f t="shared" si="2"/>
        <v>79.958</v>
      </c>
      <c r="J12" s="17">
        <v>10</v>
      </c>
    </row>
    <row r="13" spans="1:10" s="3" customFormat="1" ht="14.25">
      <c r="A13" s="18">
        <v>11</v>
      </c>
      <c r="B13" s="13" t="s">
        <v>11</v>
      </c>
      <c r="C13" s="14">
        <v>20230119</v>
      </c>
      <c r="D13" s="18">
        <v>78.34</v>
      </c>
      <c r="E13" s="19">
        <v>77.48</v>
      </c>
      <c r="F13" s="20">
        <v>82.2</v>
      </c>
      <c r="G13" s="21">
        <f t="shared" si="0"/>
        <v>46.488</v>
      </c>
      <c r="H13" s="21">
        <f t="shared" si="1"/>
        <v>32.88</v>
      </c>
      <c r="I13" s="25">
        <f t="shared" si="2"/>
        <v>79.368</v>
      </c>
      <c r="J13" s="21">
        <v>11</v>
      </c>
    </row>
    <row r="14" spans="1:10" s="3" customFormat="1" ht="14.25">
      <c r="A14" s="18">
        <v>12</v>
      </c>
      <c r="B14" s="13" t="s">
        <v>11</v>
      </c>
      <c r="C14" s="14">
        <v>20230320</v>
      </c>
      <c r="D14" s="18">
        <v>73.08</v>
      </c>
      <c r="E14" s="19">
        <v>73.88</v>
      </c>
      <c r="F14" s="20">
        <v>86.8</v>
      </c>
      <c r="G14" s="21">
        <f t="shared" si="0"/>
        <v>44.327999999999996</v>
      </c>
      <c r="H14" s="21">
        <f t="shared" si="1"/>
        <v>34.72</v>
      </c>
      <c r="I14" s="25">
        <f t="shared" si="2"/>
        <v>79.048</v>
      </c>
      <c r="J14" s="21">
        <v>12</v>
      </c>
    </row>
    <row r="15" spans="1:10" s="3" customFormat="1" ht="14.25">
      <c r="A15" s="18">
        <v>13</v>
      </c>
      <c r="B15" s="13" t="s">
        <v>11</v>
      </c>
      <c r="C15" s="14">
        <v>20230313</v>
      </c>
      <c r="D15" s="18">
        <v>74.74</v>
      </c>
      <c r="E15" s="19">
        <v>73.92</v>
      </c>
      <c r="F15" s="20">
        <v>85.7</v>
      </c>
      <c r="G15" s="21">
        <f t="shared" si="0"/>
        <v>44.352</v>
      </c>
      <c r="H15" s="21">
        <f t="shared" si="1"/>
        <v>34.28</v>
      </c>
      <c r="I15" s="25">
        <f t="shared" si="2"/>
        <v>78.632</v>
      </c>
      <c r="J15" s="21">
        <v>13</v>
      </c>
    </row>
    <row r="16" spans="1:10" s="3" customFormat="1" ht="14.25">
      <c r="A16" s="18">
        <v>14</v>
      </c>
      <c r="B16" s="13" t="s">
        <v>11</v>
      </c>
      <c r="C16" s="14">
        <v>20230114</v>
      </c>
      <c r="D16" s="18">
        <v>75.98</v>
      </c>
      <c r="E16" s="19">
        <v>75.14</v>
      </c>
      <c r="F16" s="20">
        <v>83.6</v>
      </c>
      <c r="G16" s="21">
        <f t="shared" si="0"/>
        <v>45.083999999999996</v>
      </c>
      <c r="H16" s="21">
        <f t="shared" si="1"/>
        <v>33.44</v>
      </c>
      <c r="I16" s="25">
        <f t="shared" si="2"/>
        <v>78.524</v>
      </c>
      <c r="J16" s="21">
        <v>14</v>
      </c>
    </row>
    <row r="17" spans="1:10" s="3" customFormat="1" ht="14.25">
      <c r="A17" s="18">
        <v>15</v>
      </c>
      <c r="B17" s="13" t="s">
        <v>11</v>
      </c>
      <c r="C17" s="14">
        <v>20230322</v>
      </c>
      <c r="D17" s="18">
        <v>74.12</v>
      </c>
      <c r="E17" s="19">
        <v>74.94</v>
      </c>
      <c r="F17" s="20">
        <v>82.9</v>
      </c>
      <c r="G17" s="21">
        <f t="shared" si="0"/>
        <v>44.964</v>
      </c>
      <c r="H17" s="21">
        <f t="shared" si="1"/>
        <v>33.160000000000004</v>
      </c>
      <c r="I17" s="25">
        <f t="shared" si="2"/>
        <v>78.124</v>
      </c>
      <c r="J17" s="21">
        <v>15</v>
      </c>
    </row>
    <row r="18" spans="1:10" s="3" customFormat="1" ht="14.25">
      <c r="A18" s="18">
        <v>16</v>
      </c>
      <c r="B18" s="13" t="s">
        <v>11</v>
      </c>
      <c r="C18" s="14">
        <v>20230418</v>
      </c>
      <c r="D18" s="18">
        <v>75.74</v>
      </c>
      <c r="E18" s="19">
        <v>74.91</v>
      </c>
      <c r="F18" s="20">
        <v>82.9</v>
      </c>
      <c r="G18" s="21">
        <f t="shared" si="0"/>
        <v>44.946</v>
      </c>
      <c r="H18" s="21">
        <f t="shared" si="1"/>
        <v>33.160000000000004</v>
      </c>
      <c r="I18" s="25">
        <f t="shared" si="2"/>
        <v>78.106</v>
      </c>
      <c r="J18" s="21">
        <v>16</v>
      </c>
    </row>
    <row r="19" spans="1:10" s="3" customFormat="1" ht="14.25">
      <c r="A19" s="18">
        <v>17</v>
      </c>
      <c r="B19" s="13" t="s">
        <v>11</v>
      </c>
      <c r="C19" s="14">
        <v>20230413</v>
      </c>
      <c r="D19" s="18">
        <v>73.96</v>
      </c>
      <c r="E19" s="19">
        <v>73.15</v>
      </c>
      <c r="F19" s="20">
        <v>85.2</v>
      </c>
      <c r="G19" s="21">
        <f t="shared" si="0"/>
        <v>43.89</v>
      </c>
      <c r="H19" s="21">
        <f t="shared" si="1"/>
        <v>34.080000000000005</v>
      </c>
      <c r="I19" s="25">
        <f t="shared" si="2"/>
        <v>77.97</v>
      </c>
      <c r="J19" s="21">
        <v>17</v>
      </c>
    </row>
    <row r="20" spans="1:10" s="3" customFormat="1" ht="14.25">
      <c r="A20" s="18">
        <v>18</v>
      </c>
      <c r="B20" s="13" t="s">
        <v>11</v>
      </c>
      <c r="C20" s="14">
        <v>20230104</v>
      </c>
      <c r="D20" s="18">
        <v>74.96</v>
      </c>
      <c r="E20" s="19">
        <v>74.14</v>
      </c>
      <c r="F20" s="20">
        <v>83.7</v>
      </c>
      <c r="G20" s="21">
        <f t="shared" si="0"/>
        <v>44.484</v>
      </c>
      <c r="H20" s="21">
        <f t="shared" si="1"/>
        <v>33.480000000000004</v>
      </c>
      <c r="I20" s="25">
        <f t="shared" si="2"/>
        <v>77.964</v>
      </c>
      <c r="J20" s="21">
        <v>18</v>
      </c>
    </row>
    <row r="21" spans="1:10" s="3" customFormat="1" ht="14.25">
      <c r="A21" s="18">
        <v>19</v>
      </c>
      <c r="B21" s="13" t="s">
        <v>11</v>
      </c>
      <c r="C21" s="14">
        <v>20230103</v>
      </c>
      <c r="D21" s="18">
        <v>73.92</v>
      </c>
      <c r="E21" s="19">
        <v>74.73</v>
      </c>
      <c r="F21" s="20">
        <v>82.7</v>
      </c>
      <c r="G21" s="21">
        <f t="shared" si="0"/>
        <v>44.838</v>
      </c>
      <c r="H21" s="21">
        <f t="shared" si="1"/>
        <v>33.080000000000005</v>
      </c>
      <c r="I21" s="25">
        <f t="shared" si="2"/>
        <v>77.918</v>
      </c>
      <c r="J21" s="21">
        <v>19</v>
      </c>
    </row>
    <row r="22" spans="1:10" s="3" customFormat="1" ht="14.25">
      <c r="A22" s="18">
        <v>20</v>
      </c>
      <c r="B22" s="13" t="s">
        <v>11</v>
      </c>
      <c r="C22" s="14">
        <v>20230211</v>
      </c>
      <c r="D22" s="18">
        <v>74.14</v>
      </c>
      <c r="E22" s="19">
        <v>73.32</v>
      </c>
      <c r="F22" s="20">
        <v>84.6</v>
      </c>
      <c r="G22" s="21">
        <f t="shared" si="0"/>
        <v>43.992</v>
      </c>
      <c r="H22" s="21">
        <f t="shared" si="1"/>
        <v>33.839999999999996</v>
      </c>
      <c r="I22" s="25">
        <f t="shared" si="2"/>
        <v>77.832</v>
      </c>
      <c r="J22" s="21">
        <v>20</v>
      </c>
    </row>
    <row r="23" spans="1:10" s="3" customFormat="1" ht="14.25">
      <c r="A23" s="18">
        <v>21</v>
      </c>
      <c r="B23" s="13" t="s">
        <v>11</v>
      </c>
      <c r="C23" s="14">
        <v>20230102</v>
      </c>
      <c r="D23" s="18">
        <v>72.96</v>
      </c>
      <c r="E23" s="19">
        <v>72.16</v>
      </c>
      <c r="F23" s="20">
        <v>86</v>
      </c>
      <c r="G23" s="21">
        <f t="shared" si="0"/>
        <v>43.296</v>
      </c>
      <c r="H23" s="21">
        <f t="shared" si="1"/>
        <v>34.4</v>
      </c>
      <c r="I23" s="25">
        <f t="shared" si="2"/>
        <v>77.696</v>
      </c>
      <c r="J23" s="21">
        <v>21</v>
      </c>
    </row>
    <row r="24" spans="1:10" s="3" customFormat="1" ht="14.25">
      <c r="A24" s="18">
        <v>22</v>
      </c>
      <c r="B24" s="13" t="s">
        <v>11</v>
      </c>
      <c r="C24" s="14">
        <v>20230410</v>
      </c>
      <c r="D24" s="18">
        <v>71.22</v>
      </c>
      <c r="E24" s="19">
        <v>72</v>
      </c>
      <c r="F24" s="20">
        <v>84.3</v>
      </c>
      <c r="G24" s="21">
        <f t="shared" si="0"/>
        <v>43.199999999999996</v>
      </c>
      <c r="H24" s="21">
        <f t="shared" si="1"/>
        <v>33.72</v>
      </c>
      <c r="I24" s="25">
        <f t="shared" si="2"/>
        <v>76.91999999999999</v>
      </c>
      <c r="J24" s="21">
        <v>22</v>
      </c>
    </row>
    <row r="25" spans="1:10" s="3" customFormat="1" ht="14.25">
      <c r="A25" s="18">
        <v>23</v>
      </c>
      <c r="B25" s="13" t="s">
        <v>11</v>
      </c>
      <c r="C25" s="14">
        <v>20230229</v>
      </c>
      <c r="D25" s="18">
        <v>70.94</v>
      </c>
      <c r="E25" s="19">
        <v>70.16</v>
      </c>
      <c r="F25" s="20">
        <v>83.1</v>
      </c>
      <c r="G25" s="21">
        <f t="shared" si="0"/>
        <v>42.096</v>
      </c>
      <c r="H25" s="21">
        <f t="shared" si="1"/>
        <v>33.24</v>
      </c>
      <c r="I25" s="25">
        <f t="shared" si="2"/>
        <v>75.336</v>
      </c>
      <c r="J25" s="21">
        <v>23</v>
      </c>
    </row>
    <row r="26" spans="1:10" s="3" customFormat="1" ht="14.25">
      <c r="A26" s="18">
        <v>24</v>
      </c>
      <c r="B26" s="13" t="s">
        <v>11</v>
      </c>
      <c r="C26" s="14">
        <v>20230230</v>
      </c>
      <c r="D26" s="18">
        <v>71.1</v>
      </c>
      <c r="E26" s="19">
        <v>70.32</v>
      </c>
      <c r="F26" s="20">
        <v>82.2</v>
      </c>
      <c r="G26" s="21">
        <f t="shared" si="0"/>
        <v>42.19199999999999</v>
      </c>
      <c r="H26" s="21">
        <f t="shared" si="1"/>
        <v>32.88</v>
      </c>
      <c r="I26" s="25">
        <f t="shared" si="2"/>
        <v>75.072</v>
      </c>
      <c r="J26" s="21">
        <v>24</v>
      </c>
    </row>
    <row r="27" spans="1:10" s="3" customFormat="1" ht="14.25">
      <c r="A27" s="18">
        <v>25</v>
      </c>
      <c r="B27" s="13" t="s">
        <v>11</v>
      </c>
      <c r="C27" s="14">
        <v>20230325</v>
      </c>
      <c r="D27" s="18">
        <v>68.96</v>
      </c>
      <c r="E27" s="19">
        <v>69.72</v>
      </c>
      <c r="F27" s="20">
        <v>82.3</v>
      </c>
      <c r="G27" s="21">
        <f t="shared" si="0"/>
        <v>41.832</v>
      </c>
      <c r="H27" s="21">
        <f t="shared" si="1"/>
        <v>32.92</v>
      </c>
      <c r="I27" s="25">
        <f t="shared" si="2"/>
        <v>74.75200000000001</v>
      </c>
      <c r="J27" s="21">
        <v>25</v>
      </c>
    </row>
    <row r="28" spans="1:10" s="3" customFormat="1" ht="14.25">
      <c r="A28" s="18">
        <v>26</v>
      </c>
      <c r="B28" s="13" t="s">
        <v>11</v>
      </c>
      <c r="C28" s="14">
        <v>20230113</v>
      </c>
      <c r="D28" s="18">
        <v>69.96</v>
      </c>
      <c r="E28" s="19">
        <v>69.19</v>
      </c>
      <c r="F28" s="20">
        <v>82.3</v>
      </c>
      <c r="G28" s="21">
        <f t="shared" si="0"/>
        <v>41.513999999999996</v>
      </c>
      <c r="H28" s="21">
        <f t="shared" si="1"/>
        <v>32.92</v>
      </c>
      <c r="I28" s="25">
        <f t="shared" si="2"/>
        <v>74.434</v>
      </c>
      <c r="J28" s="21">
        <v>26</v>
      </c>
    </row>
    <row r="29" spans="1:10" s="3" customFormat="1" ht="14.25">
      <c r="A29" s="18">
        <v>27</v>
      </c>
      <c r="B29" s="13" t="s">
        <v>11</v>
      </c>
      <c r="C29" s="14">
        <v>20230126</v>
      </c>
      <c r="D29" s="18">
        <v>55.52</v>
      </c>
      <c r="E29" s="19">
        <v>56.13</v>
      </c>
      <c r="F29" s="20">
        <v>85.6</v>
      </c>
      <c r="G29" s="21">
        <f t="shared" si="0"/>
        <v>33.678</v>
      </c>
      <c r="H29" s="21">
        <f t="shared" si="1"/>
        <v>34.24</v>
      </c>
      <c r="I29" s="25">
        <f t="shared" si="2"/>
        <v>67.918</v>
      </c>
      <c r="J29" s="21">
        <v>27</v>
      </c>
    </row>
    <row r="30" spans="1:10" s="3" customFormat="1" ht="14.25">
      <c r="A30" s="18">
        <v>28</v>
      </c>
      <c r="B30" s="13" t="s">
        <v>11</v>
      </c>
      <c r="C30" s="14">
        <v>20230218</v>
      </c>
      <c r="D30" s="18" t="s">
        <v>12</v>
      </c>
      <c r="E30" s="18" t="s">
        <v>12</v>
      </c>
      <c r="F30" s="20">
        <v>84.5</v>
      </c>
      <c r="G30" s="21"/>
      <c r="H30" s="21">
        <f t="shared" si="1"/>
        <v>33.800000000000004</v>
      </c>
      <c r="I30" s="25">
        <f t="shared" si="2"/>
        <v>33.800000000000004</v>
      </c>
      <c r="J30" s="21">
        <v>28</v>
      </c>
    </row>
    <row r="31" spans="1:10" s="3" customFormat="1" ht="14.25">
      <c r="A31" s="18">
        <v>29</v>
      </c>
      <c r="B31" s="13" t="s">
        <v>11</v>
      </c>
      <c r="C31" s="14">
        <v>20230125</v>
      </c>
      <c r="D31" s="18" t="s">
        <v>12</v>
      </c>
      <c r="E31" s="18" t="s">
        <v>12</v>
      </c>
      <c r="F31" s="20">
        <v>83.9</v>
      </c>
      <c r="G31" s="21"/>
      <c r="H31" s="21">
        <f t="shared" si="1"/>
        <v>33.56</v>
      </c>
      <c r="I31" s="25">
        <f t="shared" si="2"/>
        <v>33.56</v>
      </c>
      <c r="J31" s="21">
        <v>29</v>
      </c>
    </row>
    <row r="32" spans="1:10" s="3" customFormat="1" ht="14.25">
      <c r="A32" s="18">
        <v>30</v>
      </c>
      <c r="B32" s="13" t="s">
        <v>11</v>
      </c>
      <c r="C32" s="14">
        <v>20230317</v>
      </c>
      <c r="D32" s="18" t="s">
        <v>12</v>
      </c>
      <c r="E32" s="18" t="s">
        <v>12</v>
      </c>
      <c r="F32" s="20">
        <v>83</v>
      </c>
      <c r="G32" s="21"/>
      <c r="H32" s="21">
        <f t="shared" si="1"/>
        <v>33.2</v>
      </c>
      <c r="I32" s="25">
        <f t="shared" si="2"/>
        <v>33.2</v>
      </c>
      <c r="J32" s="21">
        <v>30</v>
      </c>
    </row>
    <row r="33" spans="1:10" s="3" customFormat="1" ht="14.25">
      <c r="A33" s="18">
        <v>31</v>
      </c>
      <c r="B33" s="13" t="s">
        <v>11</v>
      </c>
      <c r="C33" s="14">
        <v>20230223</v>
      </c>
      <c r="D33" s="18" t="s">
        <v>12</v>
      </c>
      <c r="E33" s="18" t="s">
        <v>12</v>
      </c>
      <c r="F33" s="20">
        <v>82.4</v>
      </c>
      <c r="G33" s="21"/>
      <c r="H33" s="21">
        <f t="shared" si="1"/>
        <v>32.96</v>
      </c>
      <c r="I33" s="25">
        <f t="shared" si="2"/>
        <v>32.96</v>
      </c>
      <c r="J33" s="21">
        <v>31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2023-02-06T08:02:23Z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DAADF39753F749A4889618FDF893CFE9</vt:lpwstr>
  </property>
</Properties>
</file>