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Sheet1!$A$2:$G$50</definedName>
  </definedNames>
  <calcPr calcId="144525"/>
</workbook>
</file>

<file path=xl/sharedStrings.xml><?xml version="1.0" encoding="utf-8"?>
<sst xmlns="http://schemas.openxmlformats.org/spreadsheetml/2006/main" count="200" uniqueCount="113">
  <si>
    <t>盘州市2022下半年面向社会公开招聘事业单位工作人员进入资格复审人员名单</t>
  </si>
  <si>
    <t>职位代码</t>
  </si>
  <si>
    <t>姓名</t>
  </si>
  <si>
    <t>准考证号</t>
  </si>
  <si>
    <t>考试类别名称</t>
  </si>
  <si>
    <t>总成绩</t>
  </si>
  <si>
    <t>备注</t>
  </si>
  <si>
    <t>按职位排名</t>
  </si>
  <si>
    <t>220101-专业技术岗位(盘州市安全生产服务中心)</t>
  </si>
  <si>
    <t>虞智雄</t>
  </si>
  <si>
    <t>20230110224</t>
  </si>
  <si>
    <t>综合管理类岗位</t>
  </si>
  <si>
    <t>牛勇</t>
  </si>
  <si>
    <t>20230110210</t>
  </si>
  <si>
    <t>杨淼</t>
  </si>
  <si>
    <t>20230110123</t>
  </si>
  <si>
    <t>刘腾宝</t>
  </si>
  <si>
    <t>20230110222</t>
  </si>
  <si>
    <t>周光俊</t>
  </si>
  <si>
    <t>20230110124</t>
  </si>
  <si>
    <t>陶昌贤</t>
  </si>
  <si>
    <t>20230110103</t>
  </si>
  <si>
    <t>张学稳</t>
  </si>
  <si>
    <t>20230110203</t>
  </si>
  <si>
    <t>彭高钊</t>
  </si>
  <si>
    <t>20230110127</t>
  </si>
  <si>
    <t>安忠齐</t>
  </si>
  <si>
    <t>20230110207</t>
  </si>
  <si>
    <t>220102-专业技术岗位(盘州市安全生产服务中心)</t>
  </si>
  <si>
    <t>刘泽龙</t>
  </si>
  <si>
    <t>20230110317</t>
  </si>
  <si>
    <t>赵重彦</t>
  </si>
  <si>
    <t>20230110516</t>
  </si>
  <si>
    <t>冯权能</t>
  </si>
  <si>
    <t>20230110415</t>
  </si>
  <si>
    <t>王振坤</t>
  </si>
  <si>
    <t>20230110402</t>
  </si>
  <si>
    <t>汤涛</t>
  </si>
  <si>
    <t>20230110518</t>
  </si>
  <si>
    <t>杜小龙</t>
  </si>
  <si>
    <t>20230110313</t>
  </si>
  <si>
    <t>220103-专业技术岗位(盘州市安全生产服务中心)</t>
  </si>
  <si>
    <t>余贵宇</t>
  </si>
  <si>
    <t>20230110714</t>
  </si>
  <si>
    <t>张云龙</t>
  </si>
  <si>
    <t>20230110602</t>
  </si>
  <si>
    <t>彭丹</t>
  </si>
  <si>
    <t>20230110706</t>
  </si>
  <si>
    <t>220104-专业技术岗位(盘州市安全生产服务中心)</t>
  </si>
  <si>
    <t>穆元贵</t>
  </si>
  <si>
    <t>20230110801</t>
  </si>
  <si>
    <t>杨坤</t>
  </si>
  <si>
    <t>20230110830</t>
  </si>
  <si>
    <t>段翀晟</t>
  </si>
  <si>
    <t>20230110802</t>
  </si>
  <si>
    <t>220105-管理岗位(盘州市安全生产服务中心)</t>
  </si>
  <si>
    <t>张赢月</t>
  </si>
  <si>
    <t>20230121026</t>
  </si>
  <si>
    <t>蒋传云</t>
  </si>
  <si>
    <t>20230114319</t>
  </si>
  <si>
    <t>金秀艳</t>
  </si>
  <si>
    <t>20230112506</t>
  </si>
  <si>
    <t>220201-专业技术岗位(盘州市能源生产技术鸡场坪指导站)</t>
  </si>
  <si>
    <t>刘国栋</t>
  </si>
  <si>
    <t>20230122926</t>
  </si>
  <si>
    <t>任明</t>
  </si>
  <si>
    <t>20230122927</t>
  </si>
  <si>
    <t>吴龙凤</t>
  </si>
  <si>
    <t>20230122925</t>
  </si>
  <si>
    <t>220202-专业技术岗位(盘州市能源生产技术盘关指导站)</t>
  </si>
  <si>
    <t>熊金鑫</t>
  </si>
  <si>
    <t>20230123005</t>
  </si>
  <si>
    <t>邹帅</t>
  </si>
  <si>
    <t>20230123002</t>
  </si>
  <si>
    <t>陆雄金</t>
  </si>
  <si>
    <t>20230123006</t>
  </si>
  <si>
    <t>220203-专业技术岗位(盘州市能源生产技术红果指导站)</t>
  </si>
  <si>
    <t>陈阳</t>
  </si>
  <si>
    <t>20230123103</t>
  </si>
  <si>
    <t>杨林</t>
  </si>
  <si>
    <t>20230123106</t>
  </si>
  <si>
    <t>孔浪</t>
  </si>
  <si>
    <t>20230123028</t>
  </si>
  <si>
    <t>王中富</t>
  </si>
  <si>
    <t>20230123025</t>
  </si>
  <si>
    <t>唐潮</t>
  </si>
  <si>
    <t>20230123121</t>
  </si>
  <si>
    <t>纪取兵</t>
  </si>
  <si>
    <t>20230123107</t>
  </si>
  <si>
    <t>杨正新</t>
  </si>
  <si>
    <t>20230123205</t>
  </si>
  <si>
    <t>孙迪</t>
  </si>
  <si>
    <t>20230123122</t>
  </si>
  <si>
    <t>黄文跃</t>
  </si>
  <si>
    <t>20230123017</t>
  </si>
  <si>
    <t>张照伦</t>
  </si>
  <si>
    <t>20230123020</t>
  </si>
  <si>
    <t>李章锐</t>
  </si>
  <si>
    <t>20230123104</t>
  </si>
  <si>
    <t>朱中华</t>
  </si>
  <si>
    <t>20230123124</t>
  </si>
  <si>
    <t>李程</t>
  </si>
  <si>
    <t>20230123128</t>
  </si>
  <si>
    <t>李章波</t>
  </si>
  <si>
    <t>20230123113</t>
  </si>
  <si>
    <t>张聪</t>
  </si>
  <si>
    <t>20230123129</t>
  </si>
  <si>
    <t>高玉华</t>
  </si>
  <si>
    <t>20230123029</t>
  </si>
  <si>
    <t>胡智德</t>
  </si>
  <si>
    <t>20230123024</t>
  </si>
  <si>
    <t>何江友</t>
  </si>
  <si>
    <t>20230123010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</si>
</sst>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tabSelected="1" topLeftCell="A21" workbookViewId="0">
      <selection activeCell="B17" sqref="B17"/>
    </sheetView>
  </sheetViews>
  <sheetFormatPr defaultColWidth="9" defaultRowHeight="13.5" outlineLevelCol="6"/>
  <cols>
    <col min="1" max="1" width="45.625" style="1" customWidth="1"/>
    <col min="2" max="2" width="12.125" style="1" customWidth="1"/>
    <col min="3" max="3" width="18" style="1" customWidth="1"/>
    <col min="4" max="4" width="20.5" style="1" customWidth="1"/>
    <col min="5" max="5" width="10.75" style="1" customWidth="1"/>
    <col min="6" max="6" width="8.625" style="1" customWidth="1"/>
    <col min="7" max="7" width="14.625" style="1" customWidth="1"/>
    <col min="8" max="16384" width="9" style="1"/>
  </cols>
  <sheetData>
    <row r="1" ht="69" customHeight="1" spans="1:7">
      <c r="A1" s="2" t="s">
        <v>0</v>
      </c>
      <c r="B1" s="2"/>
      <c r="C1" s="2"/>
      <c r="D1" s="2"/>
      <c r="E1" s="2"/>
      <c r="F1" s="2"/>
      <c r="G1" s="2"/>
    </row>
    <row r="2" ht="18.7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4.25" spans="1:7">
      <c r="A3" s="4" t="s">
        <v>8</v>
      </c>
      <c r="B3" s="4" t="s">
        <v>9</v>
      </c>
      <c r="C3" s="4" t="s">
        <v>10</v>
      </c>
      <c r="D3" s="4" t="s">
        <v>11</v>
      </c>
      <c r="E3" s="4">
        <v>232.34</v>
      </c>
      <c r="F3" s="4"/>
      <c r="G3" s="4">
        <f>SUMPRODUCT(--((A3=$A$3:$A$50)*$E$3:$E$50&gt;E3))+1</f>
        <v>1</v>
      </c>
    </row>
    <row r="4" ht="14.25" spans="1:7">
      <c r="A4" s="4" t="s">
        <v>8</v>
      </c>
      <c r="B4" s="4" t="s">
        <v>12</v>
      </c>
      <c r="C4" s="4" t="s">
        <v>13</v>
      </c>
      <c r="D4" s="4" t="s">
        <v>11</v>
      </c>
      <c r="E4" s="4">
        <v>227.14</v>
      </c>
      <c r="F4" s="4"/>
      <c r="G4" s="4">
        <f>SUMPRODUCT(--((A4=$A$3:$A$50)*$E$3:$E$50&gt;E4))+1</f>
        <v>2</v>
      </c>
    </row>
    <row r="5" ht="14.25" spans="1:7">
      <c r="A5" s="4" t="s">
        <v>8</v>
      </c>
      <c r="B5" s="4" t="s">
        <v>14</v>
      </c>
      <c r="C5" s="4" t="s">
        <v>15</v>
      </c>
      <c r="D5" s="4" t="s">
        <v>11</v>
      </c>
      <c r="E5" s="4">
        <v>227.07</v>
      </c>
      <c r="F5" s="4"/>
      <c r="G5" s="4">
        <f>SUMPRODUCT(--((A5=$A$3:$A$50)*$E$3:$E$50&gt;E5))+1</f>
        <v>3</v>
      </c>
    </row>
    <row r="6" ht="14.25" spans="1:7">
      <c r="A6" s="4" t="s">
        <v>8</v>
      </c>
      <c r="B6" s="4" t="s">
        <v>16</v>
      </c>
      <c r="C6" s="4" t="s">
        <v>17</v>
      </c>
      <c r="D6" s="4" t="s">
        <v>11</v>
      </c>
      <c r="E6" s="4">
        <v>222.01</v>
      </c>
      <c r="F6" s="4"/>
      <c r="G6" s="4">
        <f>SUMPRODUCT(--((A6=$A$3:$A$50)*$E$3:$E$50&gt;E6))+1</f>
        <v>4</v>
      </c>
    </row>
    <row r="7" ht="14.25" spans="1:7">
      <c r="A7" s="4" t="s">
        <v>8</v>
      </c>
      <c r="B7" s="4" t="s">
        <v>18</v>
      </c>
      <c r="C7" s="4" t="s">
        <v>19</v>
      </c>
      <c r="D7" s="4" t="s">
        <v>11</v>
      </c>
      <c r="E7" s="4">
        <v>218.88</v>
      </c>
      <c r="F7" s="4"/>
      <c r="G7" s="4">
        <f>SUMPRODUCT(--((A7=$A$3:$A$50)*$E$3:$E$50&gt;E7))+1</f>
        <v>5</v>
      </c>
    </row>
    <row r="8" ht="14.25" spans="1:7">
      <c r="A8" s="4" t="s">
        <v>8</v>
      </c>
      <c r="B8" s="4" t="s">
        <v>20</v>
      </c>
      <c r="C8" s="4" t="s">
        <v>21</v>
      </c>
      <c r="D8" s="4" t="s">
        <v>11</v>
      </c>
      <c r="E8" s="4">
        <v>214.36</v>
      </c>
      <c r="F8" s="4"/>
      <c r="G8" s="4">
        <f>SUMPRODUCT(--((A8=$A$3:$A$50)*$E$3:$E$50&gt;E8))+1</f>
        <v>6</v>
      </c>
    </row>
    <row r="9" ht="14.25" spans="1:7">
      <c r="A9" s="4" t="s">
        <v>8</v>
      </c>
      <c r="B9" s="4" t="s">
        <v>22</v>
      </c>
      <c r="C9" s="4" t="s">
        <v>23</v>
      </c>
      <c r="D9" s="4" t="s">
        <v>11</v>
      </c>
      <c r="E9" s="4">
        <v>213.23</v>
      </c>
      <c r="F9" s="4"/>
      <c r="G9" s="4">
        <f>SUMPRODUCT(--((A9=$A$3:$A$50)*$E$3:$E$50&gt;E9))+1</f>
        <v>7</v>
      </c>
    </row>
    <row r="10" ht="14.25" spans="1:7">
      <c r="A10" s="4" t="s">
        <v>8</v>
      </c>
      <c r="B10" s="4" t="s">
        <v>24</v>
      </c>
      <c r="C10" s="4" t="s">
        <v>25</v>
      </c>
      <c r="D10" s="4" t="s">
        <v>11</v>
      </c>
      <c r="E10" s="4">
        <v>213.22</v>
      </c>
      <c r="F10" s="4"/>
      <c r="G10" s="4">
        <f>SUMPRODUCT(--((A10=$A$3:$A$50)*$E$3:$E$50&gt;E10))+1</f>
        <v>8</v>
      </c>
    </row>
    <row r="11" ht="14.25" spans="1:7">
      <c r="A11" s="4" t="s">
        <v>8</v>
      </c>
      <c r="B11" s="4" t="s">
        <v>26</v>
      </c>
      <c r="C11" s="4" t="s">
        <v>27</v>
      </c>
      <c r="D11" s="4" t="s">
        <v>11</v>
      </c>
      <c r="E11" s="4">
        <v>208.56</v>
      </c>
      <c r="F11" s="4"/>
      <c r="G11" s="4">
        <f>SUMPRODUCT(--((A11=$A$3:$A$50)*$E$3:$E$50&gt;E11))+1</f>
        <v>9</v>
      </c>
    </row>
    <row r="12" ht="14.25" spans="1:7">
      <c r="A12" s="4" t="s">
        <v>28</v>
      </c>
      <c r="B12" s="4" t="s">
        <v>29</v>
      </c>
      <c r="C12" s="4" t="s">
        <v>30</v>
      </c>
      <c r="D12" s="4" t="s">
        <v>11</v>
      </c>
      <c r="E12" s="4">
        <v>231.24</v>
      </c>
      <c r="F12" s="4"/>
      <c r="G12" s="4">
        <f>SUMPRODUCT(--((A12=$A$3:$A$50)*$E$3:$E$50&gt;E12))+1</f>
        <v>1</v>
      </c>
    </row>
    <row r="13" ht="14.25" spans="1:7">
      <c r="A13" s="4" t="s">
        <v>28</v>
      </c>
      <c r="B13" s="4" t="s">
        <v>31</v>
      </c>
      <c r="C13" s="4" t="s">
        <v>32</v>
      </c>
      <c r="D13" s="4" t="s">
        <v>11</v>
      </c>
      <c r="E13" s="4">
        <v>226.84</v>
      </c>
      <c r="F13" s="4"/>
      <c r="G13" s="4">
        <f>SUMPRODUCT(--((A13=$A$3:$A$50)*$E$3:$E$50&gt;E13))+1</f>
        <v>2</v>
      </c>
    </row>
    <row r="14" ht="14.25" spans="1:7">
      <c r="A14" s="4" t="s">
        <v>28</v>
      </c>
      <c r="B14" s="4" t="s">
        <v>33</v>
      </c>
      <c r="C14" s="4" t="s">
        <v>34</v>
      </c>
      <c r="D14" s="4" t="s">
        <v>11</v>
      </c>
      <c r="E14" s="4">
        <v>225.78</v>
      </c>
      <c r="F14" s="4"/>
      <c r="G14" s="4">
        <f>SUMPRODUCT(--((A14=$A$3:$A$50)*$E$3:$E$50&gt;E14))+1</f>
        <v>3</v>
      </c>
    </row>
    <row r="15" ht="14.25" spans="1:7">
      <c r="A15" s="4" t="s">
        <v>28</v>
      </c>
      <c r="B15" s="4" t="s">
        <v>35</v>
      </c>
      <c r="C15" s="4" t="s">
        <v>36</v>
      </c>
      <c r="D15" s="4" t="s">
        <v>11</v>
      </c>
      <c r="E15" s="4">
        <v>224.13</v>
      </c>
      <c r="F15" s="4"/>
      <c r="G15" s="4">
        <f>SUMPRODUCT(--((A15=$A$3:$A$50)*$E$3:$E$50&gt;E15))+1</f>
        <v>4</v>
      </c>
    </row>
    <row r="16" ht="14.25" spans="1:7">
      <c r="A16" s="4" t="s">
        <v>28</v>
      </c>
      <c r="B16" s="4" t="s">
        <v>37</v>
      </c>
      <c r="C16" s="4" t="s">
        <v>38</v>
      </c>
      <c r="D16" s="4" t="s">
        <v>11</v>
      </c>
      <c r="E16" s="4">
        <v>218.52</v>
      </c>
      <c r="F16" s="4"/>
      <c r="G16" s="4">
        <f>SUMPRODUCT(--((A16=$A$3:$A$50)*$E$3:$E$50&gt;E16))+1</f>
        <v>5</v>
      </c>
    </row>
    <row r="17" ht="14.25" spans="1:7">
      <c r="A17" s="4" t="s">
        <v>28</v>
      </c>
      <c r="B17" s="4" t="s">
        <v>39</v>
      </c>
      <c r="C17" s="4" t="s">
        <v>40</v>
      </c>
      <c r="D17" s="4" t="s">
        <v>11</v>
      </c>
      <c r="E17" s="4">
        <v>217.84</v>
      </c>
      <c r="F17" s="4"/>
      <c r="G17" s="4">
        <f>SUMPRODUCT(--((A17=$A$3:$A$50)*$E$3:$E$50&gt;E17))+1</f>
        <v>6</v>
      </c>
    </row>
    <row r="18" ht="14.25" spans="1:7">
      <c r="A18" s="4" t="s">
        <v>41</v>
      </c>
      <c r="B18" s="4" t="s">
        <v>42</v>
      </c>
      <c r="C18" s="4" t="s">
        <v>43</v>
      </c>
      <c r="D18" s="4" t="s">
        <v>11</v>
      </c>
      <c r="E18" s="4">
        <v>226.66</v>
      </c>
      <c r="F18" s="4"/>
      <c r="G18" s="4">
        <f>SUMPRODUCT(--((A18=$A$3:$A$50)*$E$3:$E$50&gt;E18))+1</f>
        <v>1</v>
      </c>
    </row>
    <row r="19" ht="14.25" spans="1:7">
      <c r="A19" s="4" t="s">
        <v>41</v>
      </c>
      <c r="B19" s="4" t="s">
        <v>44</v>
      </c>
      <c r="C19" s="4" t="s">
        <v>45</v>
      </c>
      <c r="D19" s="4" t="s">
        <v>11</v>
      </c>
      <c r="E19" s="4">
        <v>222.12</v>
      </c>
      <c r="F19" s="4"/>
      <c r="G19" s="4">
        <f>SUMPRODUCT(--((A19=$A$3:$A$50)*$E$3:$E$50&gt;E19))+1</f>
        <v>2</v>
      </c>
    </row>
    <row r="20" ht="14.25" spans="1:7">
      <c r="A20" s="4" t="s">
        <v>41</v>
      </c>
      <c r="B20" s="4" t="s">
        <v>46</v>
      </c>
      <c r="C20" s="4" t="s">
        <v>47</v>
      </c>
      <c r="D20" s="4" t="s">
        <v>11</v>
      </c>
      <c r="E20" s="4">
        <v>217.63</v>
      </c>
      <c r="F20" s="4"/>
      <c r="G20" s="4">
        <f>SUMPRODUCT(--((A20=$A$3:$A$50)*$E$3:$E$50&gt;E20))+1</f>
        <v>3</v>
      </c>
    </row>
    <row r="21" ht="14.25" spans="1:7">
      <c r="A21" s="4" t="s">
        <v>48</v>
      </c>
      <c r="B21" s="4" t="s">
        <v>49</v>
      </c>
      <c r="C21" s="4" t="s">
        <v>50</v>
      </c>
      <c r="D21" s="4" t="s">
        <v>11</v>
      </c>
      <c r="E21" s="4">
        <v>236.08</v>
      </c>
      <c r="F21" s="4"/>
      <c r="G21" s="4">
        <f>SUMPRODUCT(--((A21=$A$3:$A$50)*$E$3:$E$50&gt;E21))+1</f>
        <v>1</v>
      </c>
    </row>
    <row r="22" ht="14.25" spans="1:7">
      <c r="A22" s="4" t="s">
        <v>48</v>
      </c>
      <c r="B22" s="4" t="s">
        <v>51</v>
      </c>
      <c r="C22" s="4" t="s">
        <v>52</v>
      </c>
      <c r="D22" s="4" t="s">
        <v>11</v>
      </c>
      <c r="E22" s="4">
        <v>235.68</v>
      </c>
      <c r="F22" s="4"/>
      <c r="G22" s="4">
        <f>SUMPRODUCT(--((A22=$A$3:$A$50)*$E$3:$E$50&gt;E22))+1</f>
        <v>2</v>
      </c>
    </row>
    <row r="23" ht="14.25" spans="1:7">
      <c r="A23" s="4" t="s">
        <v>48</v>
      </c>
      <c r="B23" s="4" t="s">
        <v>53</v>
      </c>
      <c r="C23" s="4" t="s">
        <v>54</v>
      </c>
      <c r="D23" s="4" t="s">
        <v>11</v>
      </c>
      <c r="E23" s="4">
        <v>223.88</v>
      </c>
      <c r="F23" s="4"/>
      <c r="G23" s="4">
        <f>SUMPRODUCT(--((A23=$A$3:$A$50)*$E$3:$E$50&gt;E23))+1</f>
        <v>3</v>
      </c>
    </row>
    <row r="24" ht="14.25" spans="1:7">
      <c r="A24" s="4" t="s">
        <v>55</v>
      </c>
      <c r="B24" s="4" t="s">
        <v>56</v>
      </c>
      <c r="C24" s="4" t="s">
        <v>57</v>
      </c>
      <c r="D24" s="4" t="s">
        <v>11</v>
      </c>
      <c r="E24" s="4">
        <v>240.99</v>
      </c>
      <c r="F24" s="4"/>
      <c r="G24" s="4">
        <f>SUMPRODUCT(--((A24=$A$3:$A$50)*$E$3:$E$50&gt;E24))+1</f>
        <v>1</v>
      </c>
    </row>
    <row r="25" ht="14.25" spans="1:7">
      <c r="A25" s="4" t="s">
        <v>55</v>
      </c>
      <c r="B25" s="4" t="s">
        <v>58</v>
      </c>
      <c r="C25" s="4" t="s">
        <v>59</v>
      </c>
      <c r="D25" s="4" t="s">
        <v>11</v>
      </c>
      <c r="E25" s="4">
        <v>236.88</v>
      </c>
      <c r="F25" s="4"/>
      <c r="G25" s="4">
        <f>SUMPRODUCT(--((A25=$A$3:$A$50)*$E$3:$E$50&gt;E25))+1</f>
        <v>2</v>
      </c>
    </row>
    <row r="26" ht="14.25" spans="1:7">
      <c r="A26" s="4" t="s">
        <v>55</v>
      </c>
      <c r="B26" s="4" t="s">
        <v>60</v>
      </c>
      <c r="C26" s="4" t="s">
        <v>61</v>
      </c>
      <c r="D26" s="4" t="s">
        <v>11</v>
      </c>
      <c r="E26" s="4">
        <v>234.46</v>
      </c>
      <c r="F26" s="4"/>
      <c r="G26" s="4">
        <f>SUMPRODUCT(--((A26=$A$3:$A$50)*$E$3:$E$50&gt;E26))+1</f>
        <v>3</v>
      </c>
    </row>
    <row r="27" ht="28.5" spans="1:7">
      <c r="A27" s="4" t="s">
        <v>62</v>
      </c>
      <c r="B27" s="4" t="s">
        <v>63</v>
      </c>
      <c r="C27" s="4" t="s">
        <v>64</v>
      </c>
      <c r="D27" s="4" t="s">
        <v>11</v>
      </c>
      <c r="E27" s="4">
        <v>195.11</v>
      </c>
      <c r="F27" s="4"/>
      <c r="G27" s="4">
        <f>SUMPRODUCT(--((A27=$A$3:$A$50)*$E$3:$E$50&gt;E27))+1</f>
        <v>1</v>
      </c>
    </row>
    <row r="28" ht="28.5" spans="1:7">
      <c r="A28" s="4" t="s">
        <v>62</v>
      </c>
      <c r="B28" s="4" t="s">
        <v>65</v>
      </c>
      <c r="C28" s="4" t="s">
        <v>66</v>
      </c>
      <c r="D28" s="4" t="s">
        <v>11</v>
      </c>
      <c r="E28" s="4">
        <v>188.42</v>
      </c>
      <c r="F28" s="4"/>
      <c r="G28" s="4">
        <f>SUMPRODUCT(--((A28=$A$3:$A$50)*$E$3:$E$50&gt;E28))+1</f>
        <v>2</v>
      </c>
    </row>
    <row r="29" ht="28.5" spans="1:7">
      <c r="A29" s="4" t="s">
        <v>62</v>
      </c>
      <c r="B29" s="4" t="s">
        <v>67</v>
      </c>
      <c r="C29" s="4" t="s">
        <v>68</v>
      </c>
      <c r="D29" s="4" t="s">
        <v>11</v>
      </c>
      <c r="E29" s="4">
        <v>154.07</v>
      </c>
      <c r="F29" s="4"/>
      <c r="G29" s="4">
        <f>SUMPRODUCT(--((A29=$A$3:$A$50)*$E$3:$E$50&gt;E29))+1</f>
        <v>3</v>
      </c>
    </row>
    <row r="30" ht="28.5" spans="1:7">
      <c r="A30" s="4" t="s">
        <v>69</v>
      </c>
      <c r="B30" s="4" t="s">
        <v>70</v>
      </c>
      <c r="C30" s="4" t="s">
        <v>71</v>
      </c>
      <c r="D30" s="4" t="s">
        <v>11</v>
      </c>
      <c r="E30" s="4">
        <v>195.95</v>
      </c>
      <c r="F30" s="4"/>
      <c r="G30" s="4">
        <f>SUMPRODUCT(--((A30=$A$3:$A$50)*$E$3:$E$50&gt;E30))+1</f>
        <v>1</v>
      </c>
    </row>
    <row r="31" ht="28.5" spans="1:7">
      <c r="A31" s="4" t="s">
        <v>69</v>
      </c>
      <c r="B31" s="4" t="s">
        <v>72</v>
      </c>
      <c r="C31" s="4" t="s">
        <v>73</v>
      </c>
      <c r="D31" s="4" t="s">
        <v>11</v>
      </c>
      <c r="E31" s="4">
        <v>178.55</v>
      </c>
      <c r="F31" s="4"/>
      <c r="G31" s="4">
        <f>SUMPRODUCT(--((A31=$A$3:$A$50)*$E$3:$E$50&gt;E31))+1</f>
        <v>2</v>
      </c>
    </row>
    <row r="32" ht="28.5" spans="1:7">
      <c r="A32" s="4" t="s">
        <v>69</v>
      </c>
      <c r="B32" s="4" t="s">
        <v>74</v>
      </c>
      <c r="C32" s="4" t="s">
        <v>75</v>
      </c>
      <c r="D32" s="4" t="s">
        <v>11</v>
      </c>
      <c r="E32" s="4">
        <v>157.22</v>
      </c>
      <c r="F32" s="4"/>
      <c r="G32" s="4">
        <f>SUMPRODUCT(--((A32=$A$3:$A$50)*$E$3:$E$50&gt;E32))+1</f>
        <v>3</v>
      </c>
    </row>
    <row r="33" ht="28.5" spans="1:7">
      <c r="A33" s="4" t="s">
        <v>76</v>
      </c>
      <c r="B33" s="4" t="s">
        <v>77</v>
      </c>
      <c r="C33" s="4" t="s">
        <v>78</v>
      </c>
      <c r="D33" s="4" t="s">
        <v>11</v>
      </c>
      <c r="E33" s="4">
        <v>214.99</v>
      </c>
      <c r="F33" s="4"/>
      <c r="G33" s="4">
        <f>SUMPRODUCT(--((A33=$A$3:$A$50)*$E$3:$E$50&gt;E33))+1</f>
        <v>1</v>
      </c>
    </row>
    <row r="34" ht="28.5" spans="1:7">
      <c r="A34" s="4" t="s">
        <v>76</v>
      </c>
      <c r="B34" s="4" t="s">
        <v>79</v>
      </c>
      <c r="C34" s="4" t="s">
        <v>80</v>
      </c>
      <c r="D34" s="4" t="s">
        <v>11</v>
      </c>
      <c r="E34" s="4">
        <v>214.58</v>
      </c>
      <c r="F34" s="4"/>
      <c r="G34" s="4">
        <f>SUMPRODUCT(--((A34=$A$3:$A$50)*$E$3:$E$50&gt;E34))+1</f>
        <v>2</v>
      </c>
    </row>
    <row r="35" ht="28.5" spans="1:7">
      <c r="A35" s="4" t="s">
        <v>76</v>
      </c>
      <c r="B35" s="4" t="s">
        <v>81</v>
      </c>
      <c r="C35" s="4" t="s">
        <v>82</v>
      </c>
      <c r="D35" s="4" t="s">
        <v>11</v>
      </c>
      <c r="E35" s="4">
        <v>213.52</v>
      </c>
      <c r="F35" s="4"/>
      <c r="G35" s="4">
        <f>SUMPRODUCT(--((A35=$A$3:$A$50)*$E$3:$E$50&gt;E35))+1</f>
        <v>3</v>
      </c>
    </row>
    <row r="36" ht="28.5" spans="1:7">
      <c r="A36" s="4" t="s">
        <v>76</v>
      </c>
      <c r="B36" s="4" t="s">
        <v>83</v>
      </c>
      <c r="C36" s="4" t="s">
        <v>84</v>
      </c>
      <c r="D36" s="4" t="s">
        <v>11</v>
      </c>
      <c r="E36" s="4">
        <v>212.34</v>
      </c>
      <c r="F36" s="4"/>
      <c r="G36" s="4">
        <f>SUMPRODUCT(--((A36=$A$3:$A$50)*$E$3:$E$50&gt;E36))+1</f>
        <v>4</v>
      </c>
    </row>
    <row r="37" ht="28.5" spans="1:7">
      <c r="A37" s="4" t="s">
        <v>76</v>
      </c>
      <c r="B37" s="4" t="s">
        <v>85</v>
      </c>
      <c r="C37" s="4" t="s">
        <v>86</v>
      </c>
      <c r="D37" s="4" t="s">
        <v>11</v>
      </c>
      <c r="E37" s="4">
        <v>211.98</v>
      </c>
      <c r="F37" s="4"/>
      <c r="G37" s="4">
        <f>SUMPRODUCT(--((A37=$A$3:$A$50)*$E$3:$E$50&gt;E37))+1</f>
        <v>5</v>
      </c>
    </row>
    <row r="38" ht="28.5" spans="1:7">
      <c r="A38" s="4" t="s">
        <v>76</v>
      </c>
      <c r="B38" s="4" t="s">
        <v>87</v>
      </c>
      <c r="C38" s="4" t="s">
        <v>88</v>
      </c>
      <c r="D38" s="4" t="s">
        <v>11</v>
      </c>
      <c r="E38" s="4">
        <v>211.9</v>
      </c>
      <c r="F38" s="4"/>
      <c r="G38" s="4">
        <f>SUMPRODUCT(--((A38=$A$3:$A$50)*$E$3:$E$50&gt;E38))+1</f>
        <v>6</v>
      </c>
    </row>
    <row r="39" ht="28.5" spans="1:7">
      <c r="A39" s="4" t="s">
        <v>76</v>
      </c>
      <c r="B39" s="4" t="s">
        <v>89</v>
      </c>
      <c r="C39" s="4" t="s">
        <v>90</v>
      </c>
      <c r="D39" s="4" t="s">
        <v>11</v>
      </c>
      <c r="E39" s="4">
        <v>211.05</v>
      </c>
      <c r="F39" s="4"/>
      <c r="G39" s="4">
        <f>SUMPRODUCT(--((A39=$A$3:$A$50)*$E$3:$E$50&gt;E39))+1</f>
        <v>7</v>
      </c>
    </row>
    <row r="40" ht="28.5" spans="1:7">
      <c r="A40" s="4" t="s">
        <v>76</v>
      </c>
      <c r="B40" s="4" t="s">
        <v>91</v>
      </c>
      <c r="C40" s="4" t="s">
        <v>92</v>
      </c>
      <c r="D40" s="4" t="s">
        <v>11</v>
      </c>
      <c r="E40" s="4">
        <v>204.96</v>
      </c>
      <c r="F40" s="4"/>
      <c r="G40" s="4">
        <f>SUMPRODUCT(--((A40=$A$3:$A$50)*$E$3:$E$50&gt;E40))+1</f>
        <v>8</v>
      </c>
    </row>
    <row r="41" ht="28.5" spans="1:7">
      <c r="A41" s="4" t="s">
        <v>76</v>
      </c>
      <c r="B41" s="4" t="s">
        <v>93</v>
      </c>
      <c r="C41" s="4" t="s">
        <v>94</v>
      </c>
      <c r="D41" s="4" t="s">
        <v>11</v>
      </c>
      <c r="E41" s="4">
        <v>196.39</v>
      </c>
      <c r="F41" s="4"/>
      <c r="G41" s="4">
        <f>SUMPRODUCT(--((A41=$A$3:$A$50)*$E$3:$E$50&gt;E41))+1</f>
        <v>9</v>
      </c>
    </row>
    <row r="42" ht="28.5" spans="1:7">
      <c r="A42" s="4" t="s">
        <v>76</v>
      </c>
      <c r="B42" s="4" t="s">
        <v>95</v>
      </c>
      <c r="C42" s="4" t="s">
        <v>96</v>
      </c>
      <c r="D42" s="4" t="s">
        <v>11</v>
      </c>
      <c r="E42" s="4">
        <v>190.59</v>
      </c>
      <c r="F42" s="4"/>
      <c r="G42" s="4">
        <f>SUMPRODUCT(--((A42=$A$3:$A$50)*$E$3:$E$50&gt;E42))+1</f>
        <v>10</v>
      </c>
    </row>
    <row r="43" ht="28.5" spans="1:7">
      <c r="A43" s="4" t="s">
        <v>76</v>
      </c>
      <c r="B43" s="4" t="s">
        <v>97</v>
      </c>
      <c r="C43" s="4" t="s">
        <v>98</v>
      </c>
      <c r="D43" s="4" t="s">
        <v>11</v>
      </c>
      <c r="E43" s="4">
        <v>188.29</v>
      </c>
      <c r="F43" s="4"/>
      <c r="G43" s="4">
        <f>SUMPRODUCT(--((A43=$A$3:$A$50)*$E$3:$E$50&gt;E43))+1</f>
        <v>11</v>
      </c>
    </row>
    <row r="44" ht="28.5" spans="1:7">
      <c r="A44" s="4" t="s">
        <v>76</v>
      </c>
      <c r="B44" s="4" t="s">
        <v>99</v>
      </c>
      <c r="C44" s="4" t="s">
        <v>100</v>
      </c>
      <c r="D44" s="4" t="s">
        <v>11</v>
      </c>
      <c r="E44" s="4">
        <v>186.44</v>
      </c>
      <c r="F44" s="4"/>
      <c r="G44" s="4">
        <f>SUMPRODUCT(--((A44=$A$3:$A$50)*$E$3:$E$50&gt;E44))+1</f>
        <v>12</v>
      </c>
    </row>
    <row r="45" ht="28.5" spans="1:7">
      <c r="A45" s="4" t="s">
        <v>76</v>
      </c>
      <c r="B45" s="4" t="s">
        <v>101</v>
      </c>
      <c r="C45" s="4" t="s">
        <v>102</v>
      </c>
      <c r="D45" s="4" t="s">
        <v>11</v>
      </c>
      <c r="E45" s="4">
        <v>185.15</v>
      </c>
      <c r="F45" s="4"/>
      <c r="G45" s="4">
        <f>SUMPRODUCT(--((A45=$A$3:$A$50)*$E$3:$E$50&gt;E45))+1</f>
        <v>13</v>
      </c>
    </row>
    <row r="46" ht="28.5" spans="1:7">
      <c r="A46" s="4" t="s">
        <v>76</v>
      </c>
      <c r="B46" s="4" t="s">
        <v>103</v>
      </c>
      <c r="C46" s="4" t="s">
        <v>104</v>
      </c>
      <c r="D46" s="4" t="s">
        <v>11</v>
      </c>
      <c r="E46" s="4">
        <v>184.64</v>
      </c>
      <c r="F46" s="4"/>
      <c r="G46" s="4">
        <f>SUMPRODUCT(--((A46=$A$3:$A$50)*$E$3:$E$50&gt;E46))+1</f>
        <v>14</v>
      </c>
    </row>
    <row r="47" ht="28.5" spans="1:7">
      <c r="A47" s="4" t="s">
        <v>76</v>
      </c>
      <c r="B47" s="4" t="s">
        <v>105</v>
      </c>
      <c r="C47" s="4" t="s">
        <v>106</v>
      </c>
      <c r="D47" s="4" t="s">
        <v>11</v>
      </c>
      <c r="E47" s="4">
        <v>183.23</v>
      </c>
      <c r="F47" s="4"/>
      <c r="G47" s="4">
        <f>SUMPRODUCT(--((A47=$A$3:$A$50)*$E$3:$E$50&gt;E47))+1</f>
        <v>15</v>
      </c>
    </row>
    <row r="48" ht="28.5" spans="1:7">
      <c r="A48" s="4" t="s">
        <v>76</v>
      </c>
      <c r="B48" s="4" t="s">
        <v>107</v>
      </c>
      <c r="C48" s="4" t="s">
        <v>108</v>
      </c>
      <c r="D48" s="4" t="s">
        <v>11</v>
      </c>
      <c r="E48" s="4">
        <v>180.26</v>
      </c>
      <c r="F48" s="4"/>
      <c r="G48" s="4">
        <f>SUMPRODUCT(--((A48=$A$3:$A$50)*$E$3:$E$50&gt;E48))+1</f>
        <v>16</v>
      </c>
    </row>
    <row r="49" ht="28.5" spans="1:7">
      <c r="A49" s="4" t="s">
        <v>76</v>
      </c>
      <c r="B49" s="4" t="s">
        <v>109</v>
      </c>
      <c r="C49" s="4" t="s">
        <v>110</v>
      </c>
      <c r="D49" s="4" t="s">
        <v>11</v>
      </c>
      <c r="E49" s="4">
        <v>179.21</v>
      </c>
      <c r="F49" s="4"/>
      <c r="G49" s="4">
        <f>SUMPRODUCT(--((A49=$A$3:$A$50)*$E$3:$E$50&gt;E49))+1</f>
        <v>17</v>
      </c>
    </row>
    <row r="50" ht="28.5" spans="1:7">
      <c r="A50" s="4" t="s">
        <v>76</v>
      </c>
      <c r="B50" s="4" t="s">
        <v>111</v>
      </c>
      <c r="C50" s="4" t="s">
        <v>112</v>
      </c>
      <c r="D50" s="4" t="s">
        <v>11</v>
      </c>
      <c r="E50" s="4">
        <v>176.38</v>
      </c>
      <c r="F50" s="4"/>
      <c r="G50" s="4">
        <f>SUMPRODUCT(--((A50=$A$3:$A$50)*$E$3:$E$50&gt;E50))+1</f>
        <v>18</v>
      </c>
    </row>
  </sheetData>
  <autoFilter ref="A2:G50">
    <extLst/>
  </autoFilter>
  <mergeCells count="1">
    <mergeCell ref="A1:G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趴在厕所里逗蛆</cp:lastModifiedBy>
  <dcterms:created xsi:type="dcterms:W3CDTF">2006-09-16T00:00:00Z</dcterms:created>
  <dcterms:modified xsi:type="dcterms:W3CDTF">2023-02-07T08:28:08Z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CCE21E18BAEB4659BDA3AB7CCB19C429</vt:lpwstr>
  </property>
  <property fmtid="{D5CDD505-2E9C-101B-9397-08002B2CF9AE}" pid="3" name="KSOProductBuildVer">
    <vt:lpwstr>2052-11.1.0.13703</vt:lpwstr>
  </property>
</Properties>
</file>