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初版-核对成绩 (2)" sheetId="1" r:id="rId1"/>
  </sheets>
  <definedNames>
    <definedName name="chengji">#REF!</definedName>
    <definedName name="gangwei">#REF!</definedName>
    <definedName name="chengji" localSheetId="0">'初版-核对成绩 (2)'!$D:$D</definedName>
    <definedName name="gangwei" localSheetId="0">'初版-核对成绩 (2)'!$B:$B</definedName>
    <definedName name="_xlnm.Print_Titles" localSheetId="0">'初版-核对成绩 (2)'!$1:$2</definedName>
    <definedName name="_xlnm.Print_Area" localSheetId="0">'初版-核对成绩 (2)'!$A$1:$J$47</definedName>
  </definedNames>
  <calcPr fullCalcOnLoad="1"/>
</workbook>
</file>

<file path=xl/sharedStrings.xml><?xml version="1.0" encoding="utf-8"?>
<sst xmlns="http://schemas.openxmlformats.org/spreadsheetml/2006/main" count="119" uniqueCount="16">
  <si>
    <t>市规划和自然资源局增城区分局下属事业单位区不动产登记中心
公开招聘聘员面试总成绩及进入体检名单</t>
  </si>
  <si>
    <t>序号</t>
  </si>
  <si>
    <t>报考
岗位</t>
  </si>
  <si>
    <t>准考证号</t>
  </si>
  <si>
    <t>笔试
成绩</t>
  </si>
  <si>
    <t>笔试折算成绩40%</t>
  </si>
  <si>
    <t>面试
成绩</t>
  </si>
  <si>
    <t>面试折算成绩60%</t>
  </si>
  <si>
    <t>总成绩</t>
  </si>
  <si>
    <t>排名</t>
  </si>
  <si>
    <t>是否进入体检</t>
  </si>
  <si>
    <t>001</t>
  </si>
  <si>
    <t>是</t>
  </si>
  <si>
    <t>否</t>
  </si>
  <si>
    <t>缺考</t>
  </si>
  <si>
    <t>002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</si>
</sst>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workbookViewId="0" topLeftCell="A1">
      <pane ySplit="3" topLeftCell="A22" activePane="bottomLeft" state="frozen"/>
      <selection pane="bottomLeft" activeCell="D3" sqref="D3"/>
    </sheetView>
  </sheetViews>
  <sheetFormatPr defaultColWidth="8.7109375" defaultRowHeight="15"/>
  <cols>
    <col min="1" max="1" width="5.7109375" style="4" customWidth="1"/>
    <col min="2" max="2" width="8.7109375" style="4" customWidth="1"/>
    <col min="3" max="3" width="18.28125" style="5" customWidth="1"/>
    <col min="4" max="4" width="9.8515625" style="6" customWidth="1"/>
    <col min="5" max="5" width="10.7109375" style="7" customWidth="1"/>
    <col min="6" max="6" width="9.7109375" style="7" customWidth="1"/>
    <col min="7" max="7" width="11.421875" style="7" customWidth="1"/>
    <col min="8" max="8" width="10.421875" style="7" customWidth="1"/>
    <col min="9" max="9" width="7.00390625" style="8" customWidth="1"/>
    <col min="10" max="10" width="10.140625" style="4" customWidth="1"/>
    <col min="11" max="31" width="9.00390625" style="9" bestFit="1" customWidth="1"/>
    <col min="32" max="223" width="8.7109375" style="9" customWidth="1"/>
    <col min="224" max="241" width="9.00390625" style="9" bestFit="1" customWidth="1"/>
    <col min="242" max="16384" width="8.7109375" style="9" customWidth="1"/>
  </cols>
  <sheetData>
    <row r="1" spans="1:10" s="1" customFormat="1" ht="51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21"/>
    </row>
    <row r="2" spans="1:10" s="1" customFormat="1" ht="30.75" customHeight="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2" t="s">
        <v>9</v>
      </c>
      <c r="J2" s="13" t="s">
        <v>10</v>
      </c>
    </row>
    <row r="3" spans="1:10" s="1" customFormat="1" ht="30" customHeight="1">
      <c r="A3" s="16">
        <v>1</v>
      </c>
      <c r="B3" s="17" t="s">
        <v>11</v>
      </c>
      <c r="C3" s="16">
        <v>20231140426</v>
      </c>
      <c r="D3" s="18">
        <v>78.21</v>
      </c>
      <c r="E3" s="19">
        <f aca="true" t="shared" si="0" ref="E3:E47">D3*40%</f>
        <v>31.284</v>
      </c>
      <c r="F3" s="20">
        <v>85.6</v>
      </c>
      <c r="G3" s="19">
        <f aca="true" t="shared" si="1" ref="G3:G47">F3*60%</f>
        <v>51.35999999999999</v>
      </c>
      <c r="H3" s="19">
        <f aca="true" t="shared" si="2" ref="H3:H47">E3+G3</f>
        <v>82.64399999999999</v>
      </c>
      <c r="I3" s="23">
        <v>1</v>
      </c>
      <c r="J3" s="24" t="s">
        <v>12</v>
      </c>
    </row>
    <row r="4" spans="1:10" s="2" customFormat="1" ht="30" customHeight="1">
      <c r="A4" s="16">
        <v>2</v>
      </c>
      <c r="B4" s="17" t="s">
        <v>11</v>
      </c>
      <c r="C4" s="16">
        <v>20231140429</v>
      </c>
      <c r="D4" s="18">
        <v>83.26</v>
      </c>
      <c r="E4" s="19">
        <f t="shared" si="0"/>
        <v>33.304</v>
      </c>
      <c r="F4" s="20">
        <v>80.6</v>
      </c>
      <c r="G4" s="19">
        <f t="shared" si="1"/>
        <v>48.35999999999999</v>
      </c>
      <c r="H4" s="19">
        <f t="shared" si="2"/>
        <v>81.66399999999999</v>
      </c>
      <c r="I4" s="23">
        <v>2</v>
      </c>
      <c r="J4" s="24" t="s">
        <v>12</v>
      </c>
    </row>
    <row r="5" spans="1:10" s="3" customFormat="1" ht="30" customHeight="1">
      <c r="A5" s="16">
        <v>3</v>
      </c>
      <c r="B5" s="17" t="s">
        <v>11</v>
      </c>
      <c r="C5" s="16">
        <v>20231140118</v>
      </c>
      <c r="D5" s="18">
        <v>78.54</v>
      </c>
      <c r="E5" s="19">
        <f t="shared" si="0"/>
        <v>31.416000000000004</v>
      </c>
      <c r="F5" s="20">
        <v>82.4</v>
      </c>
      <c r="G5" s="19">
        <f t="shared" si="1"/>
        <v>49.440000000000005</v>
      </c>
      <c r="H5" s="19">
        <f t="shared" si="2"/>
        <v>80.85600000000001</v>
      </c>
      <c r="I5" s="23">
        <v>3</v>
      </c>
      <c r="J5" s="24" t="s">
        <v>12</v>
      </c>
    </row>
    <row r="6" spans="1:10" s="1" customFormat="1" ht="30" customHeight="1">
      <c r="A6" s="16">
        <v>4</v>
      </c>
      <c r="B6" s="17" t="s">
        <v>11</v>
      </c>
      <c r="C6" s="16">
        <v>20231140411</v>
      </c>
      <c r="D6" s="18">
        <v>80.59</v>
      </c>
      <c r="E6" s="19">
        <f t="shared" si="0"/>
        <v>32.236000000000004</v>
      </c>
      <c r="F6" s="20">
        <v>78.2</v>
      </c>
      <c r="G6" s="19">
        <f t="shared" si="1"/>
        <v>46.92</v>
      </c>
      <c r="H6" s="19">
        <f t="shared" si="2"/>
        <v>79.156</v>
      </c>
      <c r="I6" s="23">
        <v>4</v>
      </c>
      <c r="J6" s="24" t="s">
        <v>12</v>
      </c>
    </row>
    <row r="7" spans="1:10" s="1" customFormat="1" ht="30" customHeight="1">
      <c r="A7" s="16">
        <v>5</v>
      </c>
      <c r="B7" s="17" t="s">
        <v>11</v>
      </c>
      <c r="C7" s="16">
        <v>20231140122</v>
      </c>
      <c r="D7" s="18">
        <v>77.09</v>
      </c>
      <c r="E7" s="19">
        <f t="shared" si="0"/>
        <v>30.836000000000002</v>
      </c>
      <c r="F7" s="20">
        <v>78.8</v>
      </c>
      <c r="G7" s="19">
        <f t="shared" si="1"/>
        <v>47.279999999999994</v>
      </c>
      <c r="H7" s="19">
        <f t="shared" si="2"/>
        <v>78.116</v>
      </c>
      <c r="I7" s="23">
        <v>5</v>
      </c>
      <c r="J7" s="24" t="s">
        <v>12</v>
      </c>
    </row>
    <row r="8" spans="1:10" s="1" customFormat="1" ht="30" customHeight="1">
      <c r="A8" s="16">
        <v>6</v>
      </c>
      <c r="B8" s="17" t="s">
        <v>11</v>
      </c>
      <c r="C8" s="16">
        <v>20231140614</v>
      </c>
      <c r="D8" s="18">
        <v>84.09</v>
      </c>
      <c r="E8" s="19">
        <f t="shared" si="0"/>
        <v>33.636</v>
      </c>
      <c r="F8" s="20">
        <v>73.8</v>
      </c>
      <c r="G8" s="19">
        <f t="shared" si="1"/>
        <v>44.279999999999994</v>
      </c>
      <c r="H8" s="19">
        <f t="shared" si="2"/>
        <v>77.916</v>
      </c>
      <c r="I8" s="23">
        <v>6</v>
      </c>
      <c r="J8" s="24" t="s">
        <v>13</v>
      </c>
    </row>
    <row r="9" spans="1:10" s="1" customFormat="1" ht="30" customHeight="1">
      <c r="A9" s="16">
        <v>7</v>
      </c>
      <c r="B9" s="17" t="s">
        <v>11</v>
      </c>
      <c r="C9" s="16">
        <v>20231140418</v>
      </c>
      <c r="D9" s="18">
        <v>82.16</v>
      </c>
      <c r="E9" s="19">
        <f t="shared" si="0"/>
        <v>32.864</v>
      </c>
      <c r="F9" s="20">
        <v>74.8</v>
      </c>
      <c r="G9" s="19">
        <f t="shared" si="1"/>
        <v>44.879999999999995</v>
      </c>
      <c r="H9" s="19">
        <f t="shared" si="2"/>
        <v>77.744</v>
      </c>
      <c r="I9" s="23">
        <v>7</v>
      </c>
      <c r="J9" s="24" t="s">
        <v>13</v>
      </c>
    </row>
    <row r="10" spans="1:10" s="1" customFormat="1" ht="30" customHeight="1">
      <c r="A10" s="16">
        <v>8</v>
      </c>
      <c r="B10" s="17" t="s">
        <v>11</v>
      </c>
      <c r="C10" s="16">
        <v>20231140725</v>
      </c>
      <c r="D10" s="18">
        <v>87.15</v>
      </c>
      <c r="E10" s="19">
        <f t="shared" si="0"/>
        <v>34.86000000000001</v>
      </c>
      <c r="F10" s="20">
        <v>71.4</v>
      </c>
      <c r="G10" s="19">
        <f t="shared" si="1"/>
        <v>42.84</v>
      </c>
      <c r="H10" s="19">
        <f t="shared" si="2"/>
        <v>77.70000000000002</v>
      </c>
      <c r="I10" s="23">
        <v>8</v>
      </c>
      <c r="J10" s="24" t="s">
        <v>13</v>
      </c>
    </row>
    <row r="11" spans="1:10" s="1" customFormat="1" ht="30" customHeight="1">
      <c r="A11" s="16">
        <v>9</v>
      </c>
      <c r="B11" s="17" t="s">
        <v>11</v>
      </c>
      <c r="C11" s="16">
        <v>20231140130</v>
      </c>
      <c r="D11" s="18">
        <v>78.54</v>
      </c>
      <c r="E11" s="19">
        <f t="shared" si="0"/>
        <v>31.416000000000004</v>
      </c>
      <c r="F11" s="20">
        <v>77</v>
      </c>
      <c r="G11" s="19">
        <f t="shared" si="1"/>
        <v>46.199999999999996</v>
      </c>
      <c r="H11" s="19">
        <f t="shared" si="2"/>
        <v>77.616</v>
      </c>
      <c r="I11" s="23">
        <v>9</v>
      </c>
      <c r="J11" s="24" t="s">
        <v>13</v>
      </c>
    </row>
    <row r="12" spans="1:10" s="1" customFormat="1" ht="30" customHeight="1">
      <c r="A12" s="16">
        <v>10</v>
      </c>
      <c r="B12" s="17" t="s">
        <v>11</v>
      </c>
      <c r="C12" s="16">
        <v>20231140502</v>
      </c>
      <c r="D12" s="18">
        <v>77.36</v>
      </c>
      <c r="E12" s="19">
        <f t="shared" si="0"/>
        <v>30.944000000000003</v>
      </c>
      <c r="F12" s="20">
        <v>76</v>
      </c>
      <c r="G12" s="19">
        <f t="shared" si="1"/>
        <v>45.6</v>
      </c>
      <c r="H12" s="19">
        <f t="shared" si="2"/>
        <v>76.54400000000001</v>
      </c>
      <c r="I12" s="23">
        <v>10</v>
      </c>
      <c r="J12" s="24" t="s">
        <v>13</v>
      </c>
    </row>
    <row r="13" spans="1:10" s="1" customFormat="1" ht="30" customHeight="1">
      <c r="A13" s="16">
        <v>11</v>
      </c>
      <c r="B13" s="17" t="s">
        <v>11</v>
      </c>
      <c r="C13" s="16">
        <v>20231140129</v>
      </c>
      <c r="D13" s="18">
        <v>79.58</v>
      </c>
      <c r="E13" s="19">
        <f t="shared" si="0"/>
        <v>31.832</v>
      </c>
      <c r="F13" s="20">
        <v>74</v>
      </c>
      <c r="G13" s="19">
        <f t="shared" si="1"/>
        <v>44.4</v>
      </c>
      <c r="H13" s="19">
        <f t="shared" si="2"/>
        <v>76.232</v>
      </c>
      <c r="I13" s="23">
        <v>11</v>
      </c>
      <c r="J13" s="24" t="s">
        <v>13</v>
      </c>
    </row>
    <row r="14" spans="1:10" s="1" customFormat="1" ht="30" customHeight="1">
      <c r="A14" s="16">
        <v>12</v>
      </c>
      <c r="B14" s="17" t="s">
        <v>11</v>
      </c>
      <c r="C14" s="16">
        <v>20231140702</v>
      </c>
      <c r="D14" s="18">
        <v>78.36</v>
      </c>
      <c r="E14" s="19">
        <f t="shared" si="0"/>
        <v>31.344</v>
      </c>
      <c r="F14" s="20">
        <v>74.8</v>
      </c>
      <c r="G14" s="19">
        <f t="shared" si="1"/>
        <v>44.879999999999995</v>
      </c>
      <c r="H14" s="19">
        <f t="shared" si="2"/>
        <v>76.22399999999999</v>
      </c>
      <c r="I14" s="23">
        <v>12</v>
      </c>
      <c r="J14" s="24" t="s">
        <v>13</v>
      </c>
    </row>
    <row r="15" spans="1:10" s="1" customFormat="1" ht="30" customHeight="1">
      <c r="A15" s="16">
        <v>13</v>
      </c>
      <c r="B15" s="17" t="s">
        <v>11</v>
      </c>
      <c r="C15" s="16">
        <v>20231140203</v>
      </c>
      <c r="D15" s="18">
        <v>77.39</v>
      </c>
      <c r="E15" s="19">
        <f t="shared" si="0"/>
        <v>30.956000000000003</v>
      </c>
      <c r="F15" s="20">
        <v>75.2</v>
      </c>
      <c r="G15" s="19">
        <f t="shared" si="1"/>
        <v>45.12</v>
      </c>
      <c r="H15" s="19">
        <f t="shared" si="2"/>
        <v>76.076</v>
      </c>
      <c r="I15" s="23">
        <v>13</v>
      </c>
      <c r="J15" s="24" t="s">
        <v>13</v>
      </c>
    </row>
    <row r="16" spans="1:10" s="1" customFormat="1" ht="30" customHeight="1">
      <c r="A16" s="16">
        <v>14</v>
      </c>
      <c r="B16" s="17" t="s">
        <v>11</v>
      </c>
      <c r="C16" s="16">
        <v>20231140528</v>
      </c>
      <c r="D16" s="18">
        <v>77.74</v>
      </c>
      <c r="E16" s="19">
        <f t="shared" si="0"/>
        <v>31.096</v>
      </c>
      <c r="F16" s="20">
        <v>73.6</v>
      </c>
      <c r="G16" s="19">
        <f t="shared" si="1"/>
        <v>44.16</v>
      </c>
      <c r="H16" s="19">
        <f t="shared" si="2"/>
        <v>75.256</v>
      </c>
      <c r="I16" s="23">
        <v>14</v>
      </c>
      <c r="J16" s="24" t="s">
        <v>13</v>
      </c>
    </row>
    <row r="17" spans="1:10" s="1" customFormat="1" ht="30" customHeight="1">
      <c r="A17" s="16">
        <v>15</v>
      </c>
      <c r="B17" s="17" t="s">
        <v>11</v>
      </c>
      <c r="C17" s="16">
        <v>20231140403</v>
      </c>
      <c r="D17" s="18">
        <v>76.67</v>
      </c>
      <c r="E17" s="19">
        <f t="shared" si="0"/>
        <v>30.668000000000003</v>
      </c>
      <c r="F17" s="20">
        <v>73.2</v>
      </c>
      <c r="G17" s="19">
        <f t="shared" si="1"/>
        <v>43.92</v>
      </c>
      <c r="H17" s="19">
        <f t="shared" si="2"/>
        <v>74.58800000000001</v>
      </c>
      <c r="I17" s="23">
        <v>15</v>
      </c>
      <c r="J17" s="24" t="s">
        <v>13</v>
      </c>
    </row>
    <row r="18" spans="1:10" s="1" customFormat="1" ht="30" customHeight="1">
      <c r="A18" s="16">
        <v>16</v>
      </c>
      <c r="B18" s="17" t="s">
        <v>11</v>
      </c>
      <c r="C18" s="16">
        <v>20231140113</v>
      </c>
      <c r="D18" s="18">
        <v>75.96</v>
      </c>
      <c r="E18" s="19">
        <f t="shared" si="0"/>
        <v>30.384</v>
      </c>
      <c r="F18" s="20">
        <v>73.2</v>
      </c>
      <c r="G18" s="19">
        <f t="shared" si="1"/>
        <v>43.92</v>
      </c>
      <c r="H18" s="19">
        <f t="shared" si="2"/>
        <v>74.304</v>
      </c>
      <c r="I18" s="23">
        <v>16</v>
      </c>
      <c r="J18" s="24" t="s">
        <v>13</v>
      </c>
    </row>
    <row r="19" spans="1:10" s="1" customFormat="1" ht="30" customHeight="1">
      <c r="A19" s="16">
        <v>17</v>
      </c>
      <c r="B19" s="17" t="s">
        <v>11</v>
      </c>
      <c r="C19" s="16">
        <v>20231140626</v>
      </c>
      <c r="D19" s="18">
        <v>76.88</v>
      </c>
      <c r="E19" s="19">
        <f t="shared" si="0"/>
        <v>30.752</v>
      </c>
      <c r="F19" s="20">
        <v>71.2</v>
      </c>
      <c r="G19" s="19">
        <f t="shared" si="1"/>
        <v>42.72</v>
      </c>
      <c r="H19" s="19">
        <f t="shared" si="2"/>
        <v>73.472</v>
      </c>
      <c r="I19" s="23">
        <v>17</v>
      </c>
      <c r="J19" s="24" t="s">
        <v>13</v>
      </c>
    </row>
    <row r="20" spans="1:10" s="1" customFormat="1" ht="30" customHeight="1">
      <c r="A20" s="16">
        <v>18</v>
      </c>
      <c r="B20" s="17" t="s">
        <v>11</v>
      </c>
      <c r="C20" s="16">
        <v>20231140720</v>
      </c>
      <c r="D20" s="18">
        <v>77.12</v>
      </c>
      <c r="E20" s="19">
        <f t="shared" si="0"/>
        <v>30.848000000000003</v>
      </c>
      <c r="F20" s="20">
        <v>66.2</v>
      </c>
      <c r="G20" s="19">
        <f t="shared" si="1"/>
        <v>39.72</v>
      </c>
      <c r="H20" s="19">
        <f t="shared" si="2"/>
        <v>70.568</v>
      </c>
      <c r="I20" s="23">
        <v>18</v>
      </c>
      <c r="J20" s="24" t="s">
        <v>13</v>
      </c>
    </row>
    <row r="21" spans="1:10" s="1" customFormat="1" ht="30" customHeight="1">
      <c r="A21" s="16">
        <v>19</v>
      </c>
      <c r="B21" s="17" t="s">
        <v>11</v>
      </c>
      <c r="C21" s="16">
        <v>20231140308</v>
      </c>
      <c r="D21" s="18">
        <v>87</v>
      </c>
      <c r="E21" s="19">
        <f t="shared" si="0"/>
        <v>34.800000000000004</v>
      </c>
      <c r="F21" s="20" t="s">
        <v>14</v>
      </c>
      <c r="G21" s="20" t="s">
        <v>14</v>
      </c>
      <c r="H21" s="19">
        <f aca="true" t="shared" si="3" ref="H21:H27">E21</f>
        <v>34.800000000000004</v>
      </c>
      <c r="I21" s="23">
        <v>19</v>
      </c>
      <c r="J21" s="24" t="s">
        <v>13</v>
      </c>
    </row>
    <row r="22" spans="1:10" s="1" customFormat="1" ht="30" customHeight="1">
      <c r="A22" s="16">
        <v>20</v>
      </c>
      <c r="B22" s="17" t="s">
        <v>11</v>
      </c>
      <c r="C22" s="16">
        <v>20231140717</v>
      </c>
      <c r="D22" s="18">
        <v>86.82</v>
      </c>
      <c r="E22" s="19">
        <f t="shared" si="0"/>
        <v>34.728</v>
      </c>
      <c r="F22" s="20" t="s">
        <v>14</v>
      </c>
      <c r="G22" s="20" t="s">
        <v>14</v>
      </c>
      <c r="H22" s="19">
        <f t="shared" si="3"/>
        <v>34.728</v>
      </c>
      <c r="I22" s="23">
        <v>20</v>
      </c>
      <c r="J22" s="24" t="s">
        <v>13</v>
      </c>
    </row>
    <row r="23" spans="1:10" s="1" customFormat="1" ht="30" customHeight="1">
      <c r="A23" s="16">
        <v>21</v>
      </c>
      <c r="B23" s="17" t="s">
        <v>11</v>
      </c>
      <c r="C23" s="16">
        <v>20231140529</v>
      </c>
      <c r="D23" s="18">
        <v>81.24</v>
      </c>
      <c r="E23" s="19">
        <f t="shared" si="0"/>
        <v>32.496</v>
      </c>
      <c r="F23" s="20" t="s">
        <v>14</v>
      </c>
      <c r="G23" s="20" t="s">
        <v>14</v>
      </c>
      <c r="H23" s="19">
        <f t="shared" si="3"/>
        <v>32.496</v>
      </c>
      <c r="I23" s="23">
        <v>21</v>
      </c>
      <c r="J23" s="24" t="s">
        <v>13</v>
      </c>
    </row>
    <row r="24" spans="1:10" s="1" customFormat="1" ht="30" customHeight="1">
      <c r="A24" s="16">
        <v>22</v>
      </c>
      <c r="B24" s="17" t="s">
        <v>11</v>
      </c>
      <c r="C24" s="16">
        <v>20231140316</v>
      </c>
      <c r="D24" s="18">
        <v>79.79</v>
      </c>
      <c r="E24" s="19">
        <f t="shared" si="0"/>
        <v>31.916000000000004</v>
      </c>
      <c r="F24" s="20" t="s">
        <v>14</v>
      </c>
      <c r="G24" s="20" t="s">
        <v>14</v>
      </c>
      <c r="H24" s="19">
        <f t="shared" si="3"/>
        <v>31.916000000000004</v>
      </c>
      <c r="I24" s="23">
        <v>22</v>
      </c>
      <c r="J24" s="24" t="s">
        <v>13</v>
      </c>
    </row>
    <row r="25" spans="1:10" s="1" customFormat="1" ht="30" customHeight="1">
      <c r="A25" s="16">
        <v>23</v>
      </c>
      <c r="B25" s="17" t="s">
        <v>11</v>
      </c>
      <c r="C25" s="16">
        <v>20231140227</v>
      </c>
      <c r="D25" s="18">
        <v>78.72</v>
      </c>
      <c r="E25" s="19">
        <f t="shared" si="0"/>
        <v>31.488</v>
      </c>
      <c r="F25" s="20" t="s">
        <v>14</v>
      </c>
      <c r="G25" s="20" t="s">
        <v>14</v>
      </c>
      <c r="H25" s="19">
        <f t="shared" si="3"/>
        <v>31.488</v>
      </c>
      <c r="I25" s="23">
        <v>23</v>
      </c>
      <c r="J25" s="24" t="s">
        <v>13</v>
      </c>
    </row>
    <row r="26" spans="1:10" s="1" customFormat="1" ht="30" customHeight="1">
      <c r="A26" s="16">
        <v>24</v>
      </c>
      <c r="B26" s="17" t="s">
        <v>11</v>
      </c>
      <c r="C26" s="16">
        <v>20231140312</v>
      </c>
      <c r="D26" s="18">
        <v>78.3</v>
      </c>
      <c r="E26" s="19">
        <f t="shared" si="0"/>
        <v>31.32</v>
      </c>
      <c r="F26" s="20" t="s">
        <v>14</v>
      </c>
      <c r="G26" s="20" t="s">
        <v>14</v>
      </c>
      <c r="H26" s="19">
        <f t="shared" si="3"/>
        <v>31.32</v>
      </c>
      <c r="I26" s="23">
        <v>24</v>
      </c>
      <c r="J26" s="24" t="s">
        <v>13</v>
      </c>
    </row>
    <row r="27" spans="1:10" s="1" customFormat="1" ht="30" customHeight="1">
      <c r="A27" s="16">
        <v>25</v>
      </c>
      <c r="B27" s="17" t="s">
        <v>11</v>
      </c>
      <c r="C27" s="16">
        <v>20231140121</v>
      </c>
      <c r="D27" s="18">
        <v>75.84</v>
      </c>
      <c r="E27" s="19">
        <f t="shared" si="0"/>
        <v>30.336000000000002</v>
      </c>
      <c r="F27" s="20" t="s">
        <v>14</v>
      </c>
      <c r="G27" s="20" t="s">
        <v>14</v>
      </c>
      <c r="H27" s="19">
        <f t="shared" si="3"/>
        <v>30.336000000000002</v>
      </c>
      <c r="I27" s="23">
        <v>25</v>
      </c>
      <c r="J27" s="24" t="s">
        <v>13</v>
      </c>
    </row>
    <row r="28" spans="1:10" s="1" customFormat="1" ht="30" customHeight="1">
      <c r="A28" s="16">
        <v>26</v>
      </c>
      <c r="B28" s="17" t="s">
        <v>15</v>
      </c>
      <c r="C28" s="16">
        <v>20231141002</v>
      </c>
      <c r="D28" s="18">
        <v>77.53</v>
      </c>
      <c r="E28" s="19">
        <f t="shared" si="0"/>
        <v>31.012</v>
      </c>
      <c r="F28" s="20">
        <v>78.2</v>
      </c>
      <c r="G28" s="19">
        <f t="shared" si="1"/>
        <v>46.92</v>
      </c>
      <c r="H28" s="19">
        <f t="shared" si="2"/>
        <v>77.932</v>
      </c>
      <c r="I28" s="23">
        <v>1</v>
      </c>
      <c r="J28" s="24" t="s">
        <v>12</v>
      </c>
    </row>
    <row r="29" spans="1:10" s="1" customFormat="1" ht="30" customHeight="1">
      <c r="A29" s="16">
        <v>27</v>
      </c>
      <c r="B29" s="17" t="s">
        <v>15</v>
      </c>
      <c r="C29" s="16">
        <v>20231140906</v>
      </c>
      <c r="D29" s="18">
        <v>71.3</v>
      </c>
      <c r="E29" s="19">
        <f t="shared" si="0"/>
        <v>28.52</v>
      </c>
      <c r="F29" s="20">
        <v>81.8</v>
      </c>
      <c r="G29" s="19">
        <f t="shared" si="1"/>
        <v>49.08</v>
      </c>
      <c r="H29" s="19">
        <f t="shared" si="2"/>
        <v>77.6</v>
      </c>
      <c r="I29" s="23">
        <v>2</v>
      </c>
      <c r="J29" s="24" t="s">
        <v>12</v>
      </c>
    </row>
    <row r="30" spans="1:10" s="1" customFormat="1" ht="30" customHeight="1">
      <c r="A30" s="16">
        <v>28</v>
      </c>
      <c r="B30" s="17" t="s">
        <v>15</v>
      </c>
      <c r="C30" s="16">
        <v>20231141023</v>
      </c>
      <c r="D30" s="18">
        <v>66.91</v>
      </c>
      <c r="E30" s="19">
        <f t="shared" si="0"/>
        <v>26.764</v>
      </c>
      <c r="F30" s="20">
        <v>83</v>
      </c>
      <c r="G30" s="19">
        <f t="shared" si="1"/>
        <v>49.8</v>
      </c>
      <c r="H30" s="19">
        <f t="shared" si="2"/>
        <v>76.564</v>
      </c>
      <c r="I30" s="23">
        <v>3</v>
      </c>
      <c r="J30" s="24" t="s">
        <v>12</v>
      </c>
    </row>
    <row r="31" spans="1:10" s="1" customFormat="1" ht="30" customHeight="1">
      <c r="A31" s="16">
        <v>29</v>
      </c>
      <c r="B31" s="17" t="s">
        <v>15</v>
      </c>
      <c r="C31" s="16">
        <v>20231141025</v>
      </c>
      <c r="D31" s="18">
        <v>75.48</v>
      </c>
      <c r="E31" s="19">
        <f t="shared" si="0"/>
        <v>30.192000000000004</v>
      </c>
      <c r="F31" s="20">
        <v>72.4</v>
      </c>
      <c r="G31" s="19">
        <f t="shared" si="1"/>
        <v>43.440000000000005</v>
      </c>
      <c r="H31" s="19">
        <f t="shared" si="2"/>
        <v>73.632</v>
      </c>
      <c r="I31" s="23">
        <v>4</v>
      </c>
      <c r="J31" s="24" t="s">
        <v>12</v>
      </c>
    </row>
    <row r="32" spans="1:10" s="1" customFormat="1" ht="30" customHeight="1">
      <c r="A32" s="16">
        <v>30</v>
      </c>
      <c r="B32" s="17" t="s">
        <v>15</v>
      </c>
      <c r="C32" s="16">
        <v>20231141115</v>
      </c>
      <c r="D32" s="18">
        <v>73.29</v>
      </c>
      <c r="E32" s="19">
        <f t="shared" si="0"/>
        <v>29.316000000000003</v>
      </c>
      <c r="F32" s="20">
        <v>73.8</v>
      </c>
      <c r="G32" s="19">
        <f t="shared" si="1"/>
        <v>44.279999999999994</v>
      </c>
      <c r="H32" s="19">
        <f t="shared" si="2"/>
        <v>73.596</v>
      </c>
      <c r="I32" s="23">
        <v>5</v>
      </c>
      <c r="J32" s="24" t="s">
        <v>13</v>
      </c>
    </row>
    <row r="33" spans="1:10" s="1" customFormat="1" ht="30" customHeight="1">
      <c r="A33" s="16">
        <v>31</v>
      </c>
      <c r="B33" s="17" t="s">
        <v>15</v>
      </c>
      <c r="C33" s="16">
        <v>20231140919</v>
      </c>
      <c r="D33" s="18">
        <v>66.91</v>
      </c>
      <c r="E33" s="19">
        <f t="shared" si="0"/>
        <v>26.764</v>
      </c>
      <c r="F33" s="20">
        <v>78</v>
      </c>
      <c r="G33" s="19">
        <f t="shared" si="1"/>
        <v>46.8</v>
      </c>
      <c r="H33" s="19">
        <f t="shared" si="2"/>
        <v>73.564</v>
      </c>
      <c r="I33" s="23">
        <v>6</v>
      </c>
      <c r="J33" s="24" t="s">
        <v>13</v>
      </c>
    </row>
    <row r="34" spans="1:10" s="1" customFormat="1" ht="30" customHeight="1">
      <c r="A34" s="16">
        <v>32</v>
      </c>
      <c r="B34" s="17" t="s">
        <v>15</v>
      </c>
      <c r="C34" s="16">
        <v>20231141020</v>
      </c>
      <c r="D34" s="18">
        <v>78.6</v>
      </c>
      <c r="E34" s="19">
        <f t="shared" si="0"/>
        <v>31.439999999999998</v>
      </c>
      <c r="F34" s="20">
        <v>70</v>
      </c>
      <c r="G34" s="19">
        <f t="shared" si="1"/>
        <v>42</v>
      </c>
      <c r="H34" s="19">
        <f t="shared" si="2"/>
        <v>73.44</v>
      </c>
      <c r="I34" s="23">
        <v>7</v>
      </c>
      <c r="J34" s="24" t="s">
        <v>13</v>
      </c>
    </row>
    <row r="35" spans="1:10" s="1" customFormat="1" ht="30" customHeight="1">
      <c r="A35" s="16">
        <v>33</v>
      </c>
      <c r="B35" s="17" t="s">
        <v>15</v>
      </c>
      <c r="C35" s="16">
        <v>20231141121</v>
      </c>
      <c r="D35" s="18">
        <v>69.88</v>
      </c>
      <c r="E35" s="19">
        <f t="shared" si="0"/>
        <v>27.951999999999998</v>
      </c>
      <c r="F35" s="20">
        <v>73.8</v>
      </c>
      <c r="G35" s="19">
        <f t="shared" si="1"/>
        <v>44.279999999999994</v>
      </c>
      <c r="H35" s="19">
        <f t="shared" si="2"/>
        <v>72.232</v>
      </c>
      <c r="I35" s="23">
        <v>8</v>
      </c>
      <c r="J35" s="24" t="s">
        <v>13</v>
      </c>
    </row>
    <row r="36" spans="1:10" s="1" customFormat="1" ht="30" customHeight="1">
      <c r="A36" s="16">
        <v>34</v>
      </c>
      <c r="B36" s="17" t="s">
        <v>15</v>
      </c>
      <c r="C36" s="16">
        <v>20231141006</v>
      </c>
      <c r="D36" s="18">
        <v>70.14</v>
      </c>
      <c r="E36" s="19">
        <f t="shared" si="0"/>
        <v>28.056</v>
      </c>
      <c r="F36" s="20">
        <v>73.4</v>
      </c>
      <c r="G36" s="19">
        <f t="shared" si="1"/>
        <v>44.04</v>
      </c>
      <c r="H36" s="19">
        <f t="shared" si="2"/>
        <v>72.096</v>
      </c>
      <c r="I36" s="23">
        <v>9</v>
      </c>
      <c r="J36" s="24" t="s">
        <v>13</v>
      </c>
    </row>
    <row r="37" spans="1:10" s="1" customFormat="1" ht="30" customHeight="1">
      <c r="A37" s="16">
        <v>35</v>
      </c>
      <c r="B37" s="17" t="s">
        <v>15</v>
      </c>
      <c r="C37" s="16">
        <v>20231141028</v>
      </c>
      <c r="D37" s="18">
        <v>71.09</v>
      </c>
      <c r="E37" s="19">
        <f t="shared" si="0"/>
        <v>28.436000000000003</v>
      </c>
      <c r="F37" s="20">
        <v>72.4</v>
      </c>
      <c r="G37" s="19">
        <f t="shared" si="1"/>
        <v>43.440000000000005</v>
      </c>
      <c r="H37" s="19">
        <f t="shared" si="2"/>
        <v>71.876</v>
      </c>
      <c r="I37" s="23">
        <v>10</v>
      </c>
      <c r="J37" s="24" t="s">
        <v>13</v>
      </c>
    </row>
    <row r="38" spans="1:10" s="1" customFormat="1" ht="30" customHeight="1">
      <c r="A38" s="16">
        <v>36</v>
      </c>
      <c r="B38" s="17" t="s">
        <v>15</v>
      </c>
      <c r="C38" s="16">
        <v>20231141018</v>
      </c>
      <c r="D38" s="18">
        <v>72.46</v>
      </c>
      <c r="E38" s="19">
        <f t="shared" si="0"/>
        <v>28.983999999999998</v>
      </c>
      <c r="F38" s="20">
        <v>71.2</v>
      </c>
      <c r="G38" s="19">
        <f t="shared" si="1"/>
        <v>42.72</v>
      </c>
      <c r="H38" s="19">
        <f t="shared" si="2"/>
        <v>71.704</v>
      </c>
      <c r="I38" s="23">
        <v>11</v>
      </c>
      <c r="J38" s="24" t="s">
        <v>13</v>
      </c>
    </row>
    <row r="39" spans="1:10" s="1" customFormat="1" ht="30" customHeight="1">
      <c r="A39" s="16">
        <v>37</v>
      </c>
      <c r="B39" s="17" t="s">
        <v>15</v>
      </c>
      <c r="C39" s="16">
        <v>20231141127</v>
      </c>
      <c r="D39" s="18">
        <v>66.97</v>
      </c>
      <c r="E39" s="19">
        <f t="shared" si="0"/>
        <v>26.788</v>
      </c>
      <c r="F39" s="20">
        <v>74.8</v>
      </c>
      <c r="G39" s="19">
        <f t="shared" si="1"/>
        <v>44.879999999999995</v>
      </c>
      <c r="H39" s="19">
        <f t="shared" si="2"/>
        <v>71.66799999999999</v>
      </c>
      <c r="I39" s="23">
        <v>12</v>
      </c>
      <c r="J39" s="24" t="s">
        <v>13</v>
      </c>
    </row>
    <row r="40" spans="1:10" s="1" customFormat="1" ht="30" customHeight="1">
      <c r="A40" s="16">
        <v>38</v>
      </c>
      <c r="B40" s="17" t="s">
        <v>15</v>
      </c>
      <c r="C40" s="16">
        <v>20231141029</v>
      </c>
      <c r="D40" s="18">
        <v>66.91</v>
      </c>
      <c r="E40" s="19">
        <f t="shared" si="0"/>
        <v>26.764</v>
      </c>
      <c r="F40" s="20">
        <v>74.8</v>
      </c>
      <c r="G40" s="19">
        <f t="shared" si="1"/>
        <v>44.879999999999995</v>
      </c>
      <c r="H40" s="19">
        <f t="shared" si="2"/>
        <v>71.64399999999999</v>
      </c>
      <c r="I40" s="23">
        <v>13</v>
      </c>
      <c r="J40" s="24" t="s">
        <v>13</v>
      </c>
    </row>
    <row r="41" spans="1:10" s="1" customFormat="1" ht="30" customHeight="1">
      <c r="A41" s="16">
        <v>39</v>
      </c>
      <c r="B41" s="17" t="s">
        <v>15</v>
      </c>
      <c r="C41" s="16">
        <v>20231140917</v>
      </c>
      <c r="D41" s="18">
        <v>68.42</v>
      </c>
      <c r="E41" s="19">
        <f t="shared" si="0"/>
        <v>27.368000000000002</v>
      </c>
      <c r="F41" s="20">
        <v>71.8</v>
      </c>
      <c r="G41" s="19">
        <f t="shared" si="1"/>
        <v>43.08</v>
      </c>
      <c r="H41" s="19">
        <f t="shared" si="2"/>
        <v>70.44800000000001</v>
      </c>
      <c r="I41" s="23">
        <v>14</v>
      </c>
      <c r="J41" s="24" t="s">
        <v>13</v>
      </c>
    </row>
    <row r="42" spans="1:10" s="1" customFormat="1" ht="30" customHeight="1">
      <c r="A42" s="16">
        <v>40</v>
      </c>
      <c r="B42" s="17" t="s">
        <v>15</v>
      </c>
      <c r="C42" s="16">
        <v>20231140916</v>
      </c>
      <c r="D42" s="18">
        <v>75.04</v>
      </c>
      <c r="E42" s="19">
        <f t="shared" si="0"/>
        <v>30.016000000000005</v>
      </c>
      <c r="F42" s="20">
        <v>67.2</v>
      </c>
      <c r="G42" s="19">
        <f t="shared" si="1"/>
        <v>40.32</v>
      </c>
      <c r="H42" s="19">
        <f t="shared" si="2"/>
        <v>70.33600000000001</v>
      </c>
      <c r="I42" s="23">
        <v>15</v>
      </c>
      <c r="J42" s="24" t="s">
        <v>13</v>
      </c>
    </row>
    <row r="43" spans="1:10" s="1" customFormat="1" ht="30" customHeight="1">
      <c r="A43" s="16">
        <v>41</v>
      </c>
      <c r="B43" s="17" t="s">
        <v>15</v>
      </c>
      <c r="C43" s="16">
        <v>20231141123</v>
      </c>
      <c r="D43" s="18">
        <v>68.81</v>
      </c>
      <c r="E43" s="19">
        <f t="shared" si="0"/>
        <v>27.524</v>
      </c>
      <c r="F43" s="20">
        <v>70.6</v>
      </c>
      <c r="G43" s="19">
        <f t="shared" si="1"/>
        <v>42.35999999999999</v>
      </c>
      <c r="H43" s="19">
        <f t="shared" si="2"/>
        <v>69.88399999999999</v>
      </c>
      <c r="I43" s="23">
        <v>16</v>
      </c>
      <c r="J43" s="24" t="s">
        <v>13</v>
      </c>
    </row>
    <row r="44" spans="1:10" s="1" customFormat="1" ht="30" customHeight="1">
      <c r="A44" s="16">
        <v>42</v>
      </c>
      <c r="B44" s="17" t="s">
        <v>15</v>
      </c>
      <c r="C44" s="16">
        <v>20231141114</v>
      </c>
      <c r="D44" s="18">
        <v>67.8</v>
      </c>
      <c r="E44" s="19">
        <f t="shared" si="0"/>
        <v>27.12</v>
      </c>
      <c r="F44" s="20">
        <v>70.4</v>
      </c>
      <c r="G44" s="19">
        <f t="shared" si="1"/>
        <v>42.24</v>
      </c>
      <c r="H44" s="19">
        <f t="shared" si="2"/>
        <v>69.36</v>
      </c>
      <c r="I44" s="23">
        <v>17</v>
      </c>
      <c r="J44" s="24" t="s">
        <v>13</v>
      </c>
    </row>
    <row r="45" spans="1:10" s="1" customFormat="1" ht="30" customHeight="1">
      <c r="A45" s="16">
        <v>43</v>
      </c>
      <c r="B45" s="17" t="s">
        <v>15</v>
      </c>
      <c r="C45" s="16">
        <v>20231141208</v>
      </c>
      <c r="D45" s="18">
        <v>68.06</v>
      </c>
      <c r="E45" s="19">
        <f t="shared" si="0"/>
        <v>27.224000000000004</v>
      </c>
      <c r="F45" s="20">
        <v>69.4</v>
      </c>
      <c r="G45" s="19">
        <f t="shared" si="1"/>
        <v>41.64</v>
      </c>
      <c r="H45" s="19">
        <f t="shared" si="2"/>
        <v>68.864</v>
      </c>
      <c r="I45" s="23">
        <v>18</v>
      </c>
      <c r="J45" s="24" t="s">
        <v>13</v>
      </c>
    </row>
    <row r="46" spans="1:10" s="1" customFormat="1" ht="30" customHeight="1">
      <c r="A46" s="16">
        <v>44</v>
      </c>
      <c r="B46" s="17" t="s">
        <v>15</v>
      </c>
      <c r="C46" s="16">
        <v>20231141125</v>
      </c>
      <c r="D46" s="18">
        <v>76.17</v>
      </c>
      <c r="E46" s="19">
        <f t="shared" si="0"/>
        <v>30.468000000000004</v>
      </c>
      <c r="F46" s="20" t="s">
        <v>14</v>
      </c>
      <c r="G46" s="20" t="s">
        <v>14</v>
      </c>
      <c r="H46" s="19">
        <f>E46</f>
        <v>30.468000000000004</v>
      </c>
      <c r="I46" s="23">
        <v>19</v>
      </c>
      <c r="J46" s="24" t="s">
        <v>13</v>
      </c>
    </row>
    <row r="47" spans="1:10" s="1" customFormat="1" ht="30" customHeight="1">
      <c r="A47" s="16">
        <v>45</v>
      </c>
      <c r="B47" s="17" t="s">
        <v>15</v>
      </c>
      <c r="C47" s="16">
        <v>20231141126</v>
      </c>
      <c r="D47" s="18">
        <v>71.48</v>
      </c>
      <c r="E47" s="19">
        <f t="shared" si="0"/>
        <v>28.592000000000002</v>
      </c>
      <c r="F47" s="20" t="s">
        <v>14</v>
      </c>
      <c r="G47" s="20" t="s">
        <v>14</v>
      </c>
      <c r="H47" s="19">
        <f>E47</f>
        <v>28.592000000000002</v>
      </c>
      <c r="I47" s="23">
        <v>20</v>
      </c>
      <c r="J47" s="24" t="s">
        <v>13</v>
      </c>
    </row>
  </sheetData>
  <sheetProtection/>
  <mergeCells count="1">
    <mergeCell ref="A1:J1"/>
  </mergeCells>
  <printOptions/>
  <pageMargins left="0.7479166666666667" right="0.7479166666666667" top="0.5506944444444445" bottom="0.4722222222222222" header="0.3145833333333333" footer="0.3145833333333333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2022-05-23T09:26:34Z</cp:lastPrinted>
  <dcterms:created xsi:type="dcterms:W3CDTF">2018-05-15T09:21:53Z</dcterms:created>
  <dcterms:modified xsi:type="dcterms:W3CDTF">2023-02-06T02:44:18Z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66F9C10284804DB4A8C5F34D5B02091A</vt:lpwstr>
  </property>
  <property fmtid="{D5CDD505-2E9C-101B-9397-08002B2CF9AE}" pid="4" name="KSOProductBuildV">
    <vt:lpwstr>2052-11.8.2.9022</vt:lpwstr>
  </property>
  <property fmtid="{D5CDD505-2E9C-101B-9397-08002B2CF9AE}" pid="5" name="KSOReadingLayo">
    <vt:bool>true</vt:bool>
  </property>
</Properties>
</file>