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表" sheetId="2" r:id="rId1"/>
  </sheets>
  <definedNames>
    <definedName name="_xlnm._FilterDatabase" localSheetId="0" hidden="1">表!$A$2:$K$29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<sst xmlns="http://schemas.openxmlformats.org/spreadsheetml/2006/main" count="125" uniqueCount="83">
  <si>
    <t>附件1：陵水黎族自治县2022年公开招聘卫健系统事业单位（乡属村用）专业技术人员面试成绩及综合成绩表</t>
  </si>
  <si>
    <t>序号</t>
  </si>
  <si>
    <t>姓名</t>
  </si>
  <si>
    <t>准考证号</t>
  </si>
  <si>
    <t>报考岗位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</si>
  <si>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</si>
  <si>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</si>
  <si>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</si>
  <si>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</si>
  <si>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</si>
  <si>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</si>
  <si>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</si>
  <si>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冯炫</t>
  </si>
  <si>
    <t>202301070507</t>
  </si>
  <si>
    <t>0101-专业技术岗位1（疾病预防控制）(县疾病预防控制中心)</t>
  </si>
  <si>
    <t>1</t>
  </si>
  <si>
    <t>林芳宁</t>
  </si>
  <si>
    <t>202301070420</t>
  </si>
  <si>
    <t>2</t>
  </si>
  <si>
    <t>陈业秘</t>
  </si>
  <si>
    <t>202301070527</t>
  </si>
  <si>
    <t>3</t>
  </si>
  <si>
    <t>周岁霞</t>
  </si>
  <si>
    <t>202301070526</t>
  </si>
  <si>
    <t>4</t>
  </si>
  <si>
    <t>尹春福</t>
  </si>
  <si>
    <t>202301070515</t>
  </si>
  <si>
    <t>5</t>
  </si>
  <si>
    <t>洪绵丝</t>
  </si>
  <si>
    <t>202301070418</t>
  </si>
  <si>
    <t>6</t>
  </si>
  <si>
    <t>廖燕青</t>
  </si>
  <si>
    <t>202301070502</t>
  </si>
  <si>
    <t>7</t>
  </si>
  <si>
    <t>王少慧</t>
  </si>
  <si>
    <t>202301070503</t>
  </si>
  <si>
    <t>8</t>
  </si>
  <si>
    <t>面试成绩不合格</t>
  </si>
  <si>
    <t>陈国裕</t>
  </si>
  <si>
    <t>202301070308</t>
  </si>
  <si>
    <t>0102-专业技术岗位2（冷链疫苗及实验室试剂管理）(县疾病预防控制中心)</t>
  </si>
  <si>
    <t>吴永飞</t>
  </si>
  <si>
    <t>202301070311</t>
  </si>
  <si>
    <t>黄苹</t>
  </si>
  <si>
    <t>202301070103</t>
  </si>
  <si>
    <t>0201-临床医生(乡镇卫生院（长城、文罗卫生院、提蒙卫生院）)</t>
  </si>
  <si>
    <t>黄余宗</t>
  </si>
  <si>
    <t>202301070102</t>
  </si>
  <si>
    <t>丰圣凯</t>
  </si>
  <si>
    <t>202301070108</t>
  </si>
  <si>
    <t>吴生侬</t>
  </si>
  <si>
    <t>202301070109</t>
  </si>
  <si>
    <t>符传</t>
  </si>
  <si>
    <t>202301070110</t>
  </si>
  <si>
    <t>董亚警</t>
  </si>
  <si>
    <t>202301070121</t>
  </si>
  <si>
    <t>0301-全科医生(乡镇卫生院（群英、隆广中心、提蒙卫生院、吊罗山卫生院）)</t>
  </si>
  <si>
    <t>陈碧玉</t>
  </si>
  <si>
    <t>202301070117</t>
  </si>
  <si>
    <t>蔡维佳</t>
  </si>
  <si>
    <t>202301070112</t>
  </si>
  <si>
    <t>郑大超</t>
  </si>
  <si>
    <t>202301070316</t>
  </si>
  <si>
    <t>0601-药剂师(本号中心卫生院)</t>
  </si>
  <si>
    <t>黄春林</t>
  </si>
  <si>
    <t>202301070320</t>
  </si>
  <si>
    <t>张晓颜</t>
  </si>
  <si>
    <t>202301070325</t>
  </si>
  <si>
    <t>董笠</t>
  </si>
  <si>
    <t>202301070204</t>
  </si>
  <si>
    <t>0701-检验技师(乡镇卫生院（大里、椰林卫生院）)</t>
  </si>
  <si>
    <t>姚佳岐</t>
  </si>
  <si>
    <t>202301070216</t>
  </si>
  <si>
    <t>符诗敏</t>
  </si>
  <si>
    <t>202301070218</t>
  </si>
  <si>
    <t>李慧娜</t>
  </si>
  <si>
    <t>202301070219</t>
  </si>
  <si>
    <t>陈莹莹</t>
  </si>
  <si>
    <t>202301070203</t>
  </si>
  <si>
    <t>面试缺考</t>
  </si>
  <si>
    <t>刘海南</t>
  </si>
  <si>
    <t>202301070123</t>
  </si>
  <si>
    <t>0801-临床医生-乡属村用(本号中心卫生院、吊罗山)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</si>
</sst>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="110" zoomScaleNormal="100" workbookViewId="0">
      <selection activeCell="A2" sqref="$A2:$XFD2"/>
    </sheetView>
  </sheetViews>
  <sheetFormatPr defaultColWidth="9" defaultRowHeight="13.5"/>
  <cols>
    <col min="1" max="1" width="6.375" style="2" customWidth="1"/>
    <col min="2" max="2" width="10" customWidth="1"/>
    <col min="3" max="3" width="18.9833333333333" customWidth="1"/>
    <col min="4" max="4" width="77.125" customWidth="1"/>
    <col min="5" max="5" width="13.0583333333333" style="3" customWidth="1"/>
    <col min="6" max="6" width="14.625" style="3" customWidth="1"/>
    <col min="7" max="7" width="11.475" style="3" customWidth="1"/>
    <col min="8" max="8" width="16.0166666666667" style="3" customWidth="1"/>
    <col min="9" max="9" width="14.625" style="3" customWidth="1"/>
    <col min="10" max="10" width="6.7" style="4" customWidth="1"/>
    <col min="11" max="11" width="16" customWidth="1"/>
  </cols>
  <sheetData>
    <row r="1" ht="32" customHeight="1" spans="1:11">
      <c r="A1" s="5" t="s">
        <v>0</v>
      </c>
      <c r="B1" s="5"/>
      <c r="C1" s="5"/>
      <c r="D1" s="5"/>
      <c r="E1" s="6"/>
      <c r="F1" s="6"/>
      <c r="G1" s="6"/>
      <c r="H1" s="6"/>
      <c r="I1" s="6"/>
      <c r="J1" s="14"/>
      <c r="K1" s="5"/>
    </row>
    <row r="2" s="1" customFormat="1" ht="26.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15" t="s">
        <v>10</v>
      </c>
      <c r="K2" s="7" t="s">
        <v>11</v>
      </c>
    </row>
    <row r="3" ht="26.1" customHeight="1" spans="1:11">
      <c r="A3" s="10">
        <v>1</v>
      </c>
      <c r="B3" s="10" t="s">
        <v>12</v>
      </c>
      <c r="C3" s="11" t="s">
        <v>13</v>
      </c>
      <c r="D3" s="10" t="s">
        <v>14</v>
      </c>
      <c r="E3" s="12">
        <v>60</v>
      </c>
      <c r="F3" s="12">
        <f t="shared" ref="F3:F29" si="0">E3*60%</f>
        <v>36</v>
      </c>
      <c r="G3" s="12">
        <v>80.33</v>
      </c>
      <c r="H3" s="12">
        <f t="shared" ref="H3:H29" si="1">G3*40%</f>
        <v>32.132</v>
      </c>
      <c r="I3" s="12">
        <f t="shared" ref="I3:I29" si="2">F3+H3</f>
        <v>68.132</v>
      </c>
      <c r="J3" s="11" t="s">
        <v>15</v>
      </c>
      <c r="K3" s="10"/>
    </row>
    <row r="4" ht="26.1" customHeight="1" spans="1:11">
      <c r="A4" s="10">
        <v>2</v>
      </c>
      <c r="B4" s="10" t="s">
        <v>16</v>
      </c>
      <c r="C4" s="11" t="s">
        <v>17</v>
      </c>
      <c r="D4" s="10" t="s">
        <v>14</v>
      </c>
      <c r="E4" s="12">
        <v>63</v>
      </c>
      <c r="F4" s="12">
        <f t="shared" si="0"/>
        <v>37.8</v>
      </c>
      <c r="G4" s="12">
        <v>75.17</v>
      </c>
      <c r="H4" s="12">
        <f t="shared" si="1"/>
        <v>30.068</v>
      </c>
      <c r="I4" s="12">
        <f t="shared" si="2"/>
        <v>67.868</v>
      </c>
      <c r="J4" s="11" t="s">
        <v>18</v>
      </c>
      <c r="K4" s="10"/>
    </row>
    <row r="5" ht="26.1" customHeight="1" spans="1:11">
      <c r="A5" s="10">
        <v>3</v>
      </c>
      <c r="B5" s="10" t="s">
        <v>19</v>
      </c>
      <c r="C5" s="11" t="s">
        <v>20</v>
      </c>
      <c r="D5" s="10" t="s">
        <v>14</v>
      </c>
      <c r="E5" s="12">
        <v>53</v>
      </c>
      <c r="F5" s="12">
        <f t="shared" si="0"/>
        <v>31.8</v>
      </c>
      <c r="G5" s="12">
        <v>85</v>
      </c>
      <c r="H5" s="12">
        <f t="shared" si="1"/>
        <v>34</v>
      </c>
      <c r="I5" s="12">
        <f t="shared" si="2"/>
        <v>65.8</v>
      </c>
      <c r="J5" s="11" t="s">
        <v>21</v>
      </c>
      <c r="K5" s="10"/>
    </row>
    <row r="6" ht="26.1" customHeight="1" spans="1:11">
      <c r="A6" s="10">
        <v>4</v>
      </c>
      <c r="B6" s="10" t="s">
        <v>22</v>
      </c>
      <c r="C6" s="11" t="s">
        <v>23</v>
      </c>
      <c r="D6" s="10" t="s">
        <v>14</v>
      </c>
      <c r="E6" s="12">
        <v>52</v>
      </c>
      <c r="F6" s="12">
        <f t="shared" si="0"/>
        <v>31.2</v>
      </c>
      <c r="G6" s="12">
        <v>86.33</v>
      </c>
      <c r="H6" s="12">
        <f t="shared" si="1"/>
        <v>34.532</v>
      </c>
      <c r="I6" s="12">
        <f t="shared" si="2"/>
        <v>65.732</v>
      </c>
      <c r="J6" s="11" t="s">
        <v>24</v>
      </c>
      <c r="K6" s="10"/>
    </row>
    <row r="7" ht="26.1" customHeight="1" spans="1:11">
      <c r="A7" s="10">
        <v>5</v>
      </c>
      <c r="B7" s="10" t="s">
        <v>25</v>
      </c>
      <c r="C7" s="11" t="s">
        <v>26</v>
      </c>
      <c r="D7" s="10" t="s">
        <v>14</v>
      </c>
      <c r="E7" s="12">
        <v>58</v>
      </c>
      <c r="F7" s="12">
        <f t="shared" si="0"/>
        <v>34.8</v>
      </c>
      <c r="G7" s="12">
        <v>72.67</v>
      </c>
      <c r="H7" s="12">
        <f t="shared" si="1"/>
        <v>29.068</v>
      </c>
      <c r="I7" s="12">
        <f t="shared" si="2"/>
        <v>63.868</v>
      </c>
      <c r="J7" s="11" t="s">
        <v>27</v>
      </c>
      <c r="K7" s="10"/>
    </row>
    <row r="8" ht="26.1" customHeight="1" spans="1:11">
      <c r="A8" s="10">
        <v>6</v>
      </c>
      <c r="B8" s="10" t="s">
        <v>28</v>
      </c>
      <c r="C8" s="11" t="s">
        <v>29</v>
      </c>
      <c r="D8" s="10" t="s">
        <v>14</v>
      </c>
      <c r="E8" s="12">
        <v>58</v>
      </c>
      <c r="F8" s="12">
        <f t="shared" si="0"/>
        <v>34.8</v>
      </c>
      <c r="G8" s="12">
        <v>70</v>
      </c>
      <c r="H8" s="12">
        <f t="shared" si="1"/>
        <v>28</v>
      </c>
      <c r="I8" s="12">
        <f t="shared" si="2"/>
        <v>62.8</v>
      </c>
      <c r="J8" s="11" t="s">
        <v>30</v>
      </c>
      <c r="K8" s="10"/>
    </row>
    <row r="9" ht="26.1" customHeight="1" spans="1:11">
      <c r="A9" s="10">
        <v>7</v>
      </c>
      <c r="B9" s="10" t="s">
        <v>31</v>
      </c>
      <c r="C9" s="11" t="s">
        <v>32</v>
      </c>
      <c r="D9" s="10" t="s">
        <v>14</v>
      </c>
      <c r="E9" s="12">
        <v>57</v>
      </c>
      <c r="F9" s="12">
        <f t="shared" si="0"/>
        <v>34.2</v>
      </c>
      <c r="G9" s="12">
        <v>67.17</v>
      </c>
      <c r="H9" s="12">
        <f t="shared" si="1"/>
        <v>26.868</v>
      </c>
      <c r="I9" s="12">
        <f t="shared" si="2"/>
        <v>61.068</v>
      </c>
      <c r="J9" s="11" t="s">
        <v>33</v>
      </c>
      <c r="K9" s="10"/>
    </row>
    <row r="10" ht="26.1" customHeight="1" spans="1:11">
      <c r="A10" s="10">
        <v>8</v>
      </c>
      <c r="B10" s="10" t="s">
        <v>34</v>
      </c>
      <c r="C10" s="11" t="s">
        <v>35</v>
      </c>
      <c r="D10" s="10" t="s">
        <v>14</v>
      </c>
      <c r="E10" s="12">
        <v>53</v>
      </c>
      <c r="F10" s="12">
        <f t="shared" si="0"/>
        <v>31.8</v>
      </c>
      <c r="G10" s="12">
        <v>18.33</v>
      </c>
      <c r="H10" s="12">
        <f t="shared" si="1"/>
        <v>7.332</v>
      </c>
      <c r="I10" s="12">
        <f t="shared" si="2"/>
        <v>39.132</v>
      </c>
      <c r="J10" s="11" t="s">
        <v>36</v>
      </c>
      <c r="K10" s="10" t="s">
        <v>37</v>
      </c>
    </row>
    <row r="11" ht="26.1" customHeight="1" spans="1:11">
      <c r="A11" s="10">
        <v>9</v>
      </c>
      <c r="B11" s="10" t="s">
        <v>38</v>
      </c>
      <c r="C11" s="11" t="s">
        <v>39</v>
      </c>
      <c r="D11" s="10" t="s">
        <v>40</v>
      </c>
      <c r="E11" s="12">
        <v>52</v>
      </c>
      <c r="F11" s="12">
        <f t="shared" si="0"/>
        <v>31.2</v>
      </c>
      <c r="G11" s="12">
        <v>68.67</v>
      </c>
      <c r="H11" s="12">
        <f t="shared" si="1"/>
        <v>27.468</v>
      </c>
      <c r="I11" s="12">
        <f t="shared" si="2"/>
        <v>58.668</v>
      </c>
      <c r="J11" s="11" t="s">
        <v>15</v>
      </c>
      <c r="K11" s="10"/>
    </row>
    <row r="12" ht="26.1" customHeight="1" spans="1:11">
      <c r="A12" s="10">
        <v>10</v>
      </c>
      <c r="B12" s="10" t="s">
        <v>41</v>
      </c>
      <c r="C12" s="11" t="s">
        <v>42</v>
      </c>
      <c r="D12" s="10" t="s">
        <v>40</v>
      </c>
      <c r="E12" s="12">
        <v>44</v>
      </c>
      <c r="F12" s="12">
        <f t="shared" si="0"/>
        <v>26.4</v>
      </c>
      <c r="G12" s="12">
        <v>35</v>
      </c>
      <c r="H12" s="12">
        <f t="shared" si="1"/>
        <v>14</v>
      </c>
      <c r="I12" s="12">
        <f t="shared" si="2"/>
        <v>40.4</v>
      </c>
      <c r="J12" s="11" t="s">
        <v>18</v>
      </c>
      <c r="K12" s="10" t="s">
        <v>37</v>
      </c>
    </row>
    <row r="13" ht="26.1" customHeight="1" spans="1:11">
      <c r="A13" s="10">
        <v>11</v>
      </c>
      <c r="B13" s="10" t="s">
        <v>43</v>
      </c>
      <c r="C13" s="11" t="s">
        <v>44</v>
      </c>
      <c r="D13" s="10" t="s">
        <v>45</v>
      </c>
      <c r="E13" s="13">
        <v>63</v>
      </c>
      <c r="F13" s="12">
        <f t="shared" si="0"/>
        <v>37.8</v>
      </c>
      <c r="G13" s="12">
        <v>85</v>
      </c>
      <c r="H13" s="12">
        <f t="shared" si="1"/>
        <v>34</v>
      </c>
      <c r="I13" s="12">
        <f t="shared" si="2"/>
        <v>71.8</v>
      </c>
      <c r="J13" s="11" t="s">
        <v>15</v>
      </c>
      <c r="K13" s="10"/>
    </row>
    <row r="14" ht="26.1" customHeight="1" spans="1:11">
      <c r="A14" s="10">
        <v>12</v>
      </c>
      <c r="B14" s="10" t="s">
        <v>46</v>
      </c>
      <c r="C14" s="11" t="s">
        <v>47</v>
      </c>
      <c r="D14" s="10" t="s">
        <v>45</v>
      </c>
      <c r="E14" s="13">
        <v>50</v>
      </c>
      <c r="F14" s="12">
        <f t="shared" si="0"/>
        <v>30</v>
      </c>
      <c r="G14" s="12">
        <v>70.5</v>
      </c>
      <c r="H14" s="12">
        <f t="shared" si="1"/>
        <v>28.2</v>
      </c>
      <c r="I14" s="12">
        <f t="shared" si="2"/>
        <v>58.2</v>
      </c>
      <c r="J14" s="11" t="s">
        <v>18</v>
      </c>
      <c r="K14" s="10"/>
    </row>
    <row r="15" ht="26.1" customHeight="1" spans="1:11">
      <c r="A15" s="10">
        <v>13</v>
      </c>
      <c r="B15" s="10" t="s">
        <v>48</v>
      </c>
      <c r="C15" s="11" t="s">
        <v>49</v>
      </c>
      <c r="D15" s="10" t="s">
        <v>45</v>
      </c>
      <c r="E15" s="13">
        <v>56</v>
      </c>
      <c r="F15" s="12">
        <f t="shared" si="0"/>
        <v>33.6</v>
      </c>
      <c r="G15" s="12">
        <v>60.5</v>
      </c>
      <c r="H15" s="12">
        <f t="shared" si="1"/>
        <v>24.2</v>
      </c>
      <c r="I15" s="12">
        <f t="shared" si="2"/>
        <v>57.8</v>
      </c>
      <c r="J15" s="11" t="s">
        <v>21</v>
      </c>
      <c r="K15" s="10"/>
    </row>
    <row r="16" ht="26.1" customHeight="1" spans="1:11">
      <c r="A16" s="10">
        <v>14</v>
      </c>
      <c r="B16" s="10" t="s">
        <v>50</v>
      </c>
      <c r="C16" s="11" t="s">
        <v>51</v>
      </c>
      <c r="D16" s="10" t="s">
        <v>45</v>
      </c>
      <c r="E16" s="13">
        <v>53</v>
      </c>
      <c r="F16" s="12">
        <f t="shared" si="0"/>
        <v>31.8</v>
      </c>
      <c r="G16" s="12">
        <v>65</v>
      </c>
      <c r="H16" s="12">
        <f t="shared" si="1"/>
        <v>26</v>
      </c>
      <c r="I16" s="12">
        <f t="shared" si="2"/>
        <v>57.8</v>
      </c>
      <c r="J16" s="11" t="s">
        <v>21</v>
      </c>
      <c r="K16" s="10"/>
    </row>
    <row r="17" ht="26.1" customHeight="1" spans="1:11">
      <c r="A17" s="10">
        <v>15</v>
      </c>
      <c r="B17" s="10" t="s">
        <v>52</v>
      </c>
      <c r="C17" s="11" t="s">
        <v>53</v>
      </c>
      <c r="D17" s="10" t="s">
        <v>45</v>
      </c>
      <c r="E17" s="13">
        <v>50</v>
      </c>
      <c r="F17" s="12">
        <f t="shared" si="0"/>
        <v>30</v>
      </c>
      <c r="G17" s="12">
        <v>55.67</v>
      </c>
      <c r="H17" s="12">
        <f t="shared" si="1"/>
        <v>22.268</v>
      </c>
      <c r="I17" s="12">
        <f t="shared" si="2"/>
        <v>52.268</v>
      </c>
      <c r="J17" s="11" t="s">
        <v>27</v>
      </c>
      <c r="K17" s="10" t="s">
        <v>37</v>
      </c>
    </row>
    <row r="18" ht="26.1" customHeight="1" spans="1:11">
      <c r="A18" s="10">
        <v>16</v>
      </c>
      <c r="B18" s="10" t="s">
        <v>54</v>
      </c>
      <c r="C18" s="11" t="s">
        <v>55</v>
      </c>
      <c r="D18" s="10" t="s">
        <v>56</v>
      </c>
      <c r="E18" s="12">
        <v>49</v>
      </c>
      <c r="F18" s="12">
        <f t="shared" si="0"/>
        <v>29.4</v>
      </c>
      <c r="G18" s="12">
        <v>68.33</v>
      </c>
      <c r="H18" s="12">
        <f t="shared" si="1"/>
        <v>27.332</v>
      </c>
      <c r="I18" s="12">
        <f t="shared" si="2"/>
        <v>56.732</v>
      </c>
      <c r="J18" s="11" t="s">
        <v>15</v>
      </c>
      <c r="K18" s="10"/>
    </row>
    <row r="19" ht="26.1" customHeight="1" spans="1:11">
      <c r="A19" s="10">
        <v>17</v>
      </c>
      <c r="B19" s="10" t="s">
        <v>57</v>
      </c>
      <c r="C19" s="11" t="s">
        <v>58</v>
      </c>
      <c r="D19" s="10" t="s">
        <v>56</v>
      </c>
      <c r="E19" s="12">
        <v>51</v>
      </c>
      <c r="F19" s="12">
        <f t="shared" si="0"/>
        <v>30.6</v>
      </c>
      <c r="G19" s="12">
        <v>64.33</v>
      </c>
      <c r="H19" s="12">
        <f t="shared" si="1"/>
        <v>25.732</v>
      </c>
      <c r="I19" s="12">
        <f t="shared" si="2"/>
        <v>56.332</v>
      </c>
      <c r="J19" s="11" t="s">
        <v>18</v>
      </c>
      <c r="K19" s="10"/>
    </row>
    <row r="20" ht="26.1" customHeight="1" spans="1:11">
      <c r="A20" s="10">
        <v>18</v>
      </c>
      <c r="B20" s="10" t="s">
        <v>59</v>
      </c>
      <c r="C20" s="11" t="s">
        <v>60</v>
      </c>
      <c r="D20" s="10" t="s">
        <v>56</v>
      </c>
      <c r="E20" s="12">
        <v>49</v>
      </c>
      <c r="F20" s="12">
        <f t="shared" si="0"/>
        <v>29.4</v>
      </c>
      <c r="G20" s="12">
        <v>48</v>
      </c>
      <c r="H20" s="12">
        <f t="shared" si="1"/>
        <v>19.2</v>
      </c>
      <c r="I20" s="12">
        <f t="shared" si="2"/>
        <v>48.6</v>
      </c>
      <c r="J20" s="11" t="s">
        <v>21</v>
      </c>
      <c r="K20" s="10" t="s">
        <v>37</v>
      </c>
    </row>
    <row r="21" ht="26.1" customHeight="1" spans="1:11">
      <c r="A21" s="10">
        <v>19</v>
      </c>
      <c r="B21" s="10" t="s">
        <v>61</v>
      </c>
      <c r="C21" s="11" t="s">
        <v>62</v>
      </c>
      <c r="D21" s="10" t="s">
        <v>63</v>
      </c>
      <c r="E21" s="12">
        <v>47</v>
      </c>
      <c r="F21" s="12">
        <f t="shared" si="0"/>
        <v>28.2</v>
      </c>
      <c r="G21" s="12">
        <v>73</v>
      </c>
      <c r="H21" s="12">
        <f t="shared" si="1"/>
        <v>29.2</v>
      </c>
      <c r="I21" s="12">
        <f t="shared" si="2"/>
        <v>57.4</v>
      </c>
      <c r="J21" s="11" t="s">
        <v>15</v>
      </c>
      <c r="K21" s="10"/>
    </row>
    <row r="22" ht="26.1" customHeight="1" spans="1:11">
      <c r="A22" s="10">
        <v>20</v>
      </c>
      <c r="B22" s="10" t="s">
        <v>64</v>
      </c>
      <c r="C22" s="11" t="s">
        <v>65</v>
      </c>
      <c r="D22" s="10" t="s">
        <v>63</v>
      </c>
      <c r="E22" s="12">
        <v>45</v>
      </c>
      <c r="F22" s="12">
        <f t="shared" si="0"/>
        <v>27</v>
      </c>
      <c r="G22" s="12">
        <v>75.33</v>
      </c>
      <c r="H22" s="12">
        <f t="shared" si="1"/>
        <v>30.132</v>
      </c>
      <c r="I22" s="12">
        <f t="shared" si="2"/>
        <v>57.132</v>
      </c>
      <c r="J22" s="11" t="s">
        <v>18</v>
      </c>
      <c r="K22" s="10"/>
    </row>
    <row r="23" ht="26.1" customHeight="1" spans="1:11">
      <c r="A23" s="10">
        <v>21</v>
      </c>
      <c r="B23" s="10" t="s">
        <v>66</v>
      </c>
      <c r="C23" s="11" t="s">
        <v>67</v>
      </c>
      <c r="D23" s="10" t="s">
        <v>63</v>
      </c>
      <c r="E23" s="12">
        <v>45</v>
      </c>
      <c r="F23" s="12">
        <f t="shared" si="0"/>
        <v>27</v>
      </c>
      <c r="G23" s="12">
        <v>61.67</v>
      </c>
      <c r="H23" s="12">
        <f t="shared" si="1"/>
        <v>24.668</v>
      </c>
      <c r="I23" s="12">
        <f t="shared" si="2"/>
        <v>51.668</v>
      </c>
      <c r="J23" s="11" t="s">
        <v>21</v>
      </c>
      <c r="K23" s="10"/>
    </row>
    <row r="24" ht="26.1" customHeight="1" spans="1:11">
      <c r="A24" s="10">
        <v>22</v>
      </c>
      <c r="B24" s="10" t="s">
        <v>68</v>
      </c>
      <c r="C24" s="11" t="s">
        <v>69</v>
      </c>
      <c r="D24" s="10" t="s">
        <v>70</v>
      </c>
      <c r="E24" s="12">
        <v>64</v>
      </c>
      <c r="F24" s="12">
        <f t="shared" si="0"/>
        <v>38.4</v>
      </c>
      <c r="G24" s="12">
        <v>81.33</v>
      </c>
      <c r="H24" s="12">
        <f t="shared" si="1"/>
        <v>32.532</v>
      </c>
      <c r="I24" s="12">
        <f t="shared" si="2"/>
        <v>70.932</v>
      </c>
      <c r="J24" s="11" t="s">
        <v>15</v>
      </c>
      <c r="K24" s="10"/>
    </row>
    <row r="25" ht="26.1" customHeight="1" spans="1:11">
      <c r="A25" s="10">
        <v>23</v>
      </c>
      <c r="B25" s="10" t="s">
        <v>71</v>
      </c>
      <c r="C25" s="11" t="s">
        <v>72</v>
      </c>
      <c r="D25" s="10" t="s">
        <v>70</v>
      </c>
      <c r="E25" s="12">
        <v>69</v>
      </c>
      <c r="F25" s="12">
        <f t="shared" si="0"/>
        <v>41.4</v>
      </c>
      <c r="G25" s="12">
        <v>65.17</v>
      </c>
      <c r="H25" s="12">
        <f t="shared" si="1"/>
        <v>26.068</v>
      </c>
      <c r="I25" s="12">
        <f t="shared" si="2"/>
        <v>67.468</v>
      </c>
      <c r="J25" s="11" t="s">
        <v>18</v>
      </c>
      <c r="K25" s="10"/>
    </row>
    <row r="26" ht="26.1" customHeight="1" spans="1:11">
      <c r="A26" s="10">
        <v>24</v>
      </c>
      <c r="B26" s="10" t="s">
        <v>73</v>
      </c>
      <c r="C26" s="11" t="s">
        <v>74</v>
      </c>
      <c r="D26" s="10" t="s">
        <v>70</v>
      </c>
      <c r="E26" s="12">
        <v>61</v>
      </c>
      <c r="F26" s="12">
        <f t="shared" si="0"/>
        <v>36.6</v>
      </c>
      <c r="G26" s="12">
        <v>62.33</v>
      </c>
      <c r="H26" s="12">
        <f t="shared" si="1"/>
        <v>24.932</v>
      </c>
      <c r="I26" s="12">
        <f t="shared" si="2"/>
        <v>61.532</v>
      </c>
      <c r="J26" s="11" t="s">
        <v>21</v>
      </c>
      <c r="K26" s="10"/>
    </row>
    <row r="27" ht="26.1" customHeight="1" spans="1:11">
      <c r="A27" s="10">
        <v>25</v>
      </c>
      <c r="B27" s="10" t="s">
        <v>75</v>
      </c>
      <c r="C27" s="11" t="s">
        <v>76</v>
      </c>
      <c r="D27" s="10" t="s">
        <v>70</v>
      </c>
      <c r="E27" s="12">
        <v>58</v>
      </c>
      <c r="F27" s="12">
        <f t="shared" si="0"/>
        <v>34.8</v>
      </c>
      <c r="G27" s="12">
        <v>39</v>
      </c>
      <c r="H27" s="12">
        <f t="shared" si="1"/>
        <v>15.6</v>
      </c>
      <c r="I27" s="12">
        <f t="shared" si="2"/>
        <v>50.4</v>
      </c>
      <c r="J27" s="11" t="s">
        <v>24</v>
      </c>
      <c r="K27" s="10" t="s">
        <v>37</v>
      </c>
    </row>
    <row r="28" ht="26.1" customHeight="1" spans="1:11">
      <c r="A28" s="10">
        <v>26</v>
      </c>
      <c r="B28" s="10" t="s">
        <v>77</v>
      </c>
      <c r="C28" s="11" t="s">
        <v>78</v>
      </c>
      <c r="D28" s="10" t="s">
        <v>70</v>
      </c>
      <c r="E28" s="12">
        <v>55</v>
      </c>
      <c r="F28" s="12">
        <f t="shared" si="0"/>
        <v>33</v>
      </c>
      <c r="G28" s="12">
        <v>0</v>
      </c>
      <c r="H28" s="12">
        <f t="shared" si="1"/>
        <v>0</v>
      </c>
      <c r="I28" s="12">
        <f t="shared" si="2"/>
        <v>33</v>
      </c>
      <c r="J28" s="11"/>
      <c r="K28" s="10" t="s">
        <v>79</v>
      </c>
    </row>
    <row r="29" ht="26.1" customHeight="1" spans="1:11">
      <c r="A29" s="10">
        <v>27</v>
      </c>
      <c r="B29" s="10" t="s">
        <v>80</v>
      </c>
      <c r="C29" s="11" t="s">
        <v>81</v>
      </c>
      <c r="D29" s="10" t="s">
        <v>82</v>
      </c>
      <c r="E29" s="12">
        <v>51</v>
      </c>
      <c r="F29" s="12">
        <f t="shared" si="0"/>
        <v>30.6</v>
      </c>
      <c r="G29" s="12">
        <v>70.67</v>
      </c>
      <c r="H29" s="12">
        <f t="shared" si="1"/>
        <v>28.268</v>
      </c>
      <c r="I29" s="12">
        <f t="shared" si="2"/>
        <v>58.868</v>
      </c>
      <c r="J29" s="11" t="s">
        <v>15</v>
      </c>
      <c r="K29" s="10"/>
    </row>
  </sheetData>
  <mergeCells count="1">
    <mergeCell ref="A1:K1"/>
  </mergeCells>
  <printOptions horizontalCentered="1"/>
  <pageMargins left="0" right="0" top="0.235416666666667" bottom="0.313888888888889" header="0" footer="0"/>
  <pageSetup paperSize="9" scale="94" orientation="landscape"/>
  <headerFooter>
    <oddFooter>&amp;C第 &amp;P 页，共 &amp;N 页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2021-07-14T09:59:00Z</dcterms:created>
  <cp:lastPrinted>2023-01-09T11:54:00Z</cp:lastPrinted>
  <dcterms:modified xsi:type="dcterms:W3CDTF">2023-02-06T01:17:47Z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20</vt:lpwstr>
  </property>
  <property fmtid="{D5CDD505-2E9C-101B-9397-08002B2CF9AE}" pid="4" name="ICV">
    <vt:lpwstr>1C4561782927471FBD4D7C26AB061A2A</vt:lpwstr>
  </property>
</Properties>
</file>