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Sheet1!$A$3:$L$195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<sst xmlns="http://schemas.openxmlformats.org/spreadsheetml/2006/main" count="1087" uniqueCount="469">
  <si>
    <t>灵丘县2022年党政事业单位联合招聘工作人员考试综合成绩及岗位排名表</t>
  </si>
  <si>
    <t>姓 名</t>
  </si>
  <si>
    <t>报考单位</t>
  </si>
  <si>
    <t>报考岗位
及代码</t>
  </si>
  <si>
    <t>准考证号</t>
  </si>
  <si>
    <t>笔试成绩</t>
  </si>
  <si>
    <t>面试
组别及序号</t>
  </si>
  <si>
    <t>面试成绩</t>
  </si>
  <si>
    <t>综合
成绩</t>
  </si>
  <si>
    <t>岗位排名</t>
  </si>
  <si>
    <t>是否进入
体检范围</t>
  </si>
  <si>
    <t>成绩</t>
  </si>
  <si>
    <t>60%</t>
  </si>
  <si>
    <t>李文玉</t>
  </si>
  <si>
    <t>县人大常委会
综合服务中心</t>
  </si>
  <si>
    <t>管理岗位-001Y</t>
  </si>
  <si>
    <t>A03</t>
  </si>
  <si>
    <t>1</t>
  </si>
  <si>
    <t>是</t>
  </si>
  <si>
    <t>白春霞</t>
  </si>
  <si>
    <t>A02</t>
  </si>
  <si>
    <t>2</t>
  </si>
  <si>
    <t>李燕富</t>
  </si>
  <si>
    <t>A01</t>
  </si>
  <si>
    <t>3</t>
  </si>
  <si>
    <t>白杨</t>
  </si>
  <si>
    <t>县委县政府
新闻中心</t>
  </si>
  <si>
    <t>管理岗位1—002Y</t>
  </si>
  <si>
    <t>A07</t>
  </si>
  <si>
    <t>张慧莹</t>
  </si>
  <si>
    <t>A05</t>
  </si>
  <si>
    <t>刘洋</t>
  </si>
  <si>
    <t>A04</t>
  </si>
  <si>
    <t>刘泽清</t>
  </si>
  <si>
    <t>管理岗位2-003Y</t>
  </si>
  <si>
    <t>A06</t>
  </si>
  <si>
    <t>吕转转</t>
  </si>
  <si>
    <t>A08</t>
  </si>
  <si>
    <t>陈金枝</t>
  </si>
  <si>
    <t>A10</t>
  </si>
  <si>
    <t>王竹青</t>
  </si>
  <si>
    <t>信访服务中心</t>
  </si>
  <si>
    <t>管理岗位-004Y</t>
  </si>
  <si>
    <t>A11</t>
  </si>
  <si>
    <t>刘昕妍</t>
  </si>
  <si>
    <t>A09</t>
  </si>
  <si>
    <t>刘艳云</t>
  </si>
  <si>
    <t>A14</t>
  </si>
  <si>
    <t>习婧媛</t>
  </si>
  <si>
    <t>直属机关事务
服务中心</t>
  </si>
  <si>
    <t>管理岗位-005Y</t>
  </si>
  <si>
    <t>A12</t>
  </si>
  <si>
    <t>武娜</t>
  </si>
  <si>
    <t>A13</t>
  </si>
  <si>
    <t>杜姣灵</t>
  </si>
  <si>
    <t>A19</t>
  </si>
  <si>
    <t>刘艳</t>
  </si>
  <si>
    <t>就业和人才
服务中心</t>
  </si>
  <si>
    <t>管理岗位-006Y</t>
  </si>
  <si>
    <t>A21</t>
  </si>
  <si>
    <t>刘璐</t>
  </si>
  <si>
    <t>A18</t>
  </si>
  <si>
    <t>杨鲜鲜</t>
  </si>
  <si>
    <t>A15</t>
  </si>
  <si>
    <t>邓兰旻</t>
  </si>
  <si>
    <t>公共法律
服务中心</t>
  </si>
  <si>
    <t>A20</t>
  </si>
  <si>
    <t>4</t>
  </si>
  <si>
    <t>白艳丽</t>
  </si>
  <si>
    <t>A17</t>
  </si>
  <si>
    <t>5</t>
  </si>
  <si>
    <t>郭志聪</t>
  </si>
  <si>
    <t>A16</t>
  </si>
  <si>
    <t>6</t>
  </si>
  <si>
    <t>支立凤</t>
  </si>
  <si>
    <t>管理岗位1-007Y</t>
  </si>
  <si>
    <t>A27</t>
  </si>
  <si>
    <t>刘绍庆</t>
  </si>
  <si>
    <t>A26</t>
  </si>
  <si>
    <t>段英姿</t>
  </si>
  <si>
    <t>A22</t>
  </si>
  <si>
    <t>马海霞</t>
  </si>
  <si>
    <t>管理岗位2-008Y</t>
  </si>
  <si>
    <t>A24</t>
  </si>
  <si>
    <t>张怡</t>
  </si>
  <si>
    <t>A25</t>
  </si>
  <si>
    <t>曾小敏</t>
  </si>
  <si>
    <t>A23</t>
  </si>
  <si>
    <t>白晨瑶</t>
  </si>
  <si>
    <t>规划事务中心</t>
  </si>
  <si>
    <t>管理岗位-009Y</t>
  </si>
  <si>
    <t>A28</t>
  </si>
  <si>
    <t>任丽坤</t>
  </si>
  <si>
    <t>A29</t>
  </si>
  <si>
    <t>张晶</t>
  </si>
  <si>
    <t>A30</t>
  </si>
  <si>
    <t>李晓宁</t>
  </si>
  <si>
    <t>石家田自然
管理中心所</t>
  </si>
  <si>
    <t>管理岗位1-010Y</t>
  </si>
  <si>
    <t>A33</t>
  </si>
  <si>
    <t>杜君</t>
  </si>
  <si>
    <t>A35</t>
  </si>
  <si>
    <t>刘剑锋</t>
  </si>
  <si>
    <t>A36</t>
  </si>
  <si>
    <t>李婷</t>
  </si>
  <si>
    <t>管理岗位2-011Y</t>
  </si>
  <si>
    <t>A32</t>
  </si>
  <si>
    <t>赵炳</t>
  </si>
  <si>
    <t>A31</t>
  </si>
  <si>
    <t>卢霄萌</t>
  </si>
  <si>
    <t>A34</t>
  </si>
  <si>
    <t>武鸿丽</t>
  </si>
  <si>
    <t>招商引资中心</t>
  </si>
  <si>
    <t>管理岗位-012Y</t>
  </si>
  <si>
    <t>A37</t>
  </si>
  <si>
    <t>刘佩仪</t>
  </si>
  <si>
    <t>A39</t>
  </si>
  <si>
    <t>刘佳玥</t>
  </si>
  <si>
    <t>A38</t>
  </si>
  <si>
    <t>王晓毓</t>
  </si>
  <si>
    <t>综合检验
检测中心</t>
  </si>
  <si>
    <t>管理岗位-013Y</t>
  </si>
  <si>
    <t>A41</t>
  </si>
  <si>
    <t>周宁</t>
  </si>
  <si>
    <t>A42</t>
  </si>
  <si>
    <t>王丽婷</t>
  </si>
  <si>
    <t>A40</t>
  </si>
  <si>
    <t>杨进祥</t>
  </si>
  <si>
    <t>消费者协会</t>
  </si>
  <si>
    <t>管理岗位-014Y</t>
  </si>
  <si>
    <t>A43</t>
  </si>
  <si>
    <t>刘晨</t>
  </si>
  <si>
    <t>A44</t>
  </si>
  <si>
    <t>苗云涛</t>
  </si>
  <si>
    <t>A45</t>
  </si>
  <si>
    <t>孙丽佳</t>
  </si>
  <si>
    <t>建设工程
事务中心</t>
  </si>
  <si>
    <t>管理岗位-015Y</t>
  </si>
  <si>
    <t>A47</t>
  </si>
  <si>
    <t>曹秀兰</t>
  </si>
  <si>
    <t>A48</t>
  </si>
  <si>
    <t>白玉山</t>
  </si>
  <si>
    <t>缺考</t>
  </si>
  <si>
    <t>刘晓娜</t>
  </si>
  <si>
    <t>现代农业
发展中心</t>
  </si>
  <si>
    <t>管理岗位-017Y</t>
  </si>
  <si>
    <t>B02</t>
  </si>
  <si>
    <t>刘旭慧</t>
  </si>
  <si>
    <t>B01</t>
  </si>
  <si>
    <t>王婷</t>
  </si>
  <si>
    <t>应急管理综合
行政执法大队</t>
  </si>
  <si>
    <t>管理岗位1-018Y</t>
  </si>
  <si>
    <t>B07</t>
  </si>
  <si>
    <t>赵育杰</t>
  </si>
  <si>
    <t>B08</t>
  </si>
  <si>
    <t>夏渊</t>
  </si>
  <si>
    <t>B03</t>
  </si>
  <si>
    <t>王祚</t>
  </si>
  <si>
    <t>B04</t>
  </si>
  <si>
    <t>李晓婷</t>
  </si>
  <si>
    <t>B06</t>
  </si>
  <si>
    <t>马良</t>
  </si>
  <si>
    <t>B05</t>
  </si>
  <si>
    <t>康晓靖</t>
  </si>
  <si>
    <t>管理岗位2-019Y</t>
  </si>
  <si>
    <t>B37</t>
  </si>
  <si>
    <t>魏鹏飞</t>
  </si>
  <si>
    <t>B13</t>
  </si>
  <si>
    <t>刘华熠</t>
  </si>
  <si>
    <t>B43</t>
  </si>
  <si>
    <t>杜曼毓</t>
  </si>
  <si>
    <t>B34</t>
  </si>
  <si>
    <t>刘家羽</t>
  </si>
  <si>
    <t>B45</t>
  </si>
  <si>
    <t>孙志坚</t>
  </si>
  <si>
    <t>B42</t>
  </si>
  <si>
    <t>敖权</t>
  </si>
  <si>
    <t>B35</t>
  </si>
  <si>
    <t>7</t>
  </si>
  <si>
    <t>张敏</t>
  </si>
  <si>
    <t>B44</t>
  </si>
  <si>
    <t>8</t>
  </si>
  <si>
    <t>曹竹楠</t>
  </si>
  <si>
    <t>B15</t>
  </si>
  <si>
    <t>9</t>
  </si>
  <si>
    <t>赵宇</t>
  </si>
  <si>
    <t>B14</t>
  </si>
  <si>
    <t>10</t>
  </si>
  <si>
    <t>杨棪</t>
  </si>
  <si>
    <t>B41</t>
  </si>
  <si>
    <t>11</t>
  </si>
  <si>
    <t>赵海雨</t>
  </si>
  <si>
    <t>B16</t>
  </si>
  <si>
    <t>12</t>
  </si>
  <si>
    <t>袁立霞</t>
  </si>
  <si>
    <t>B11</t>
  </si>
  <si>
    <t>13</t>
  </si>
  <si>
    <t>张春鹏</t>
  </si>
  <si>
    <t>B28</t>
  </si>
  <si>
    <t>14</t>
  </si>
  <si>
    <t>王泽睿</t>
  </si>
  <si>
    <t>B47</t>
  </si>
  <si>
    <t>15</t>
  </si>
  <si>
    <t>张如丽</t>
  </si>
  <si>
    <t>B32</t>
  </si>
  <si>
    <t>16</t>
  </si>
  <si>
    <t>赵祎豪</t>
  </si>
  <si>
    <t>B10</t>
  </si>
  <si>
    <t>17</t>
  </si>
  <si>
    <t>陈飞</t>
  </si>
  <si>
    <t>B30</t>
  </si>
  <si>
    <t>18</t>
  </si>
  <si>
    <t>岳玉玲</t>
  </si>
  <si>
    <t>B33</t>
  </si>
  <si>
    <t>19</t>
  </si>
  <si>
    <t>张晨</t>
  </si>
  <si>
    <t>B09</t>
  </si>
  <si>
    <t>20</t>
  </si>
  <si>
    <t>汪帅</t>
  </si>
  <si>
    <t>B19</t>
  </si>
  <si>
    <t>21</t>
  </si>
  <si>
    <t>李宁</t>
  </si>
  <si>
    <t>B29</t>
  </si>
  <si>
    <t>22</t>
  </si>
  <si>
    <t>吕佳男</t>
  </si>
  <si>
    <t>B18</t>
  </si>
  <si>
    <t>23</t>
  </si>
  <si>
    <t>齐峡</t>
  </si>
  <si>
    <t>B20</t>
  </si>
  <si>
    <t>24</t>
  </si>
  <si>
    <t>任建飞</t>
  </si>
  <si>
    <t>B46</t>
  </si>
  <si>
    <t>25</t>
  </si>
  <si>
    <t>赵美荣</t>
  </si>
  <si>
    <t>B25</t>
  </si>
  <si>
    <t>26</t>
  </si>
  <si>
    <t>杜思凡</t>
  </si>
  <si>
    <t>B21</t>
  </si>
  <si>
    <t>27</t>
  </si>
  <si>
    <t>杜海善</t>
  </si>
  <si>
    <t>B23</t>
  </si>
  <si>
    <t>28</t>
  </si>
  <si>
    <t>薛青</t>
  </si>
  <si>
    <t>胡瑶</t>
  </si>
  <si>
    <t>张斌郁</t>
  </si>
  <si>
    <t>范泽贤</t>
  </si>
  <si>
    <t>温倩宇</t>
  </si>
  <si>
    <t>候斌</t>
  </si>
  <si>
    <t>王晨晨</t>
  </si>
  <si>
    <t>王业成</t>
  </si>
  <si>
    <t>刘丹</t>
  </si>
  <si>
    <t>刘尧</t>
  </si>
  <si>
    <t>王晨光</t>
  </si>
  <si>
    <t>李静</t>
  </si>
  <si>
    <t>通用航空产业
园区服务中心</t>
  </si>
  <si>
    <t>管理岗位-020Y</t>
  </si>
  <si>
    <t>A50</t>
  </si>
  <si>
    <t>郭雁冰</t>
  </si>
  <si>
    <t>A51</t>
  </si>
  <si>
    <t>裴学雨</t>
  </si>
  <si>
    <t>A49</t>
  </si>
  <si>
    <t>李硕</t>
  </si>
  <si>
    <t>扶贫开发中心</t>
  </si>
  <si>
    <t>管理岗位-021Y</t>
  </si>
  <si>
    <t>A54</t>
  </si>
  <si>
    <t>李佳龙</t>
  </si>
  <si>
    <t>A52</t>
  </si>
  <si>
    <t>刘亚芳</t>
  </si>
  <si>
    <t>A53</t>
  </si>
  <si>
    <t>王一俊</t>
  </si>
  <si>
    <t>图书馆</t>
  </si>
  <si>
    <t>管理岗位-022Y</t>
  </si>
  <si>
    <t>A56</t>
  </si>
  <si>
    <t>李桠楠</t>
  </si>
  <si>
    <t>A57</t>
  </si>
  <si>
    <t>胡海英</t>
  </si>
  <si>
    <t>A55</t>
  </si>
  <si>
    <t>王彬</t>
  </si>
  <si>
    <t>体育发展中心</t>
  </si>
  <si>
    <t>管理岗位-023Y</t>
  </si>
  <si>
    <t>B48</t>
  </si>
  <si>
    <t>王一力</t>
  </si>
  <si>
    <t>B51</t>
  </si>
  <si>
    <t>彭程</t>
  </si>
  <si>
    <t>B52</t>
  </si>
  <si>
    <t>温亚新</t>
  </si>
  <si>
    <t>B49</t>
  </si>
  <si>
    <t>罗强</t>
  </si>
  <si>
    <t>B53</t>
  </si>
  <si>
    <t>马荟星</t>
  </si>
  <si>
    <t>B50</t>
  </si>
  <si>
    <t>刘元慧</t>
  </si>
  <si>
    <t>妇幼保健计划
生育服务中心</t>
  </si>
  <si>
    <t>管理岗位-024Y</t>
  </si>
  <si>
    <t>E30</t>
  </si>
  <si>
    <t>白翠红</t>
  </si>
  <si>
    <t>供销合作社
联合社</t>
  </si>
  <si>
    <t>管理岗位-025Y</t>
  </si>
  <si>
    <t>A60</t>
  </si>
  <si>
    <t>武秀秀</t>
  </si>
  <si>
    <t>A58</t>
  </si>
  <si>
    <t>张洪涛</t>
  </si>
  <si>
    <t>A59</t>
  </si>
  <si>
    <t>邓波</t>
  </si>
  <si>
    <t>教育系统
公立幼儿园</t>
  </si>
  <si>
    <t>幼儿教师-026Y</t>
  </si>
  <si>
    <t>C16</t>
  </si>
  <si>
    <t>赵转丽</t>
  </si>
  <si>
    <t>C09</t>
  </si>
  <si>
    <t>王晓影</t>
  </si>
  <si>
    <t>C01</t>
  </si>
  <si>
    <t>刘慧敏</t>
  </si>
  <si>
    <t>C04</t>
  </si>
  <si>
    <t>杨柳</t>
  </si>
  <si>
    <t>C20</t>
  </si>
  <si>
    <t>刘秀花</t>
  </si>
  <si>
    <t>C12</t>
  </si>
  <si>
    <t>王鸿麟</t>
  </si>
  <si>
    <t>C18</t>
  </si>
  <si>
    <t>孟维媛</t>
  </si>
  <si>
    <t>C13</t>
  </si>
  <si>
    <t>孙俊悦</t>
  </si>
  <si>
    <t>C07</t>
  </si>
  <si>
    <t>邓倩玉</t>
  </si>
  <si>
    <t>C17</t>
  </si>
  <si>
    <t>高晓莹</t>
  </si>
  <si>
    <t>C22</t>
  </si>
  <si>
    <t>安嘉慧</t>
  </si>
  <si>
    <t>C10</t>
  </si>
  <si>
    <t>李倩</t>
  </si>
  <si>
    <t>C03</t>
  </si>
  <si>
    <t>C11</t>
  </si>
  <si>
    <t>李敏</t>
  </si>
  <si>
    <t>C06</t>
  </si>
  <si>
    <t>马逢伯</t>
  </si>
  <si>
    <t>C08</t>
  </si>
  <si>
    <t>孙金娥</t>
  </si>
  <si>
    <t>C19</t>
  </si>
  <si>
    <t>杨丽</t>
  </si>
  <si>
    <t>C23</t>
  </si>
  <si>
    <t>李珍</t>
  </si>
  <si>
    <t>C15</t>
  </si>
  <si>
    <t>赵秀秀</t>
  </si>
  <si>
    <t>C14</t>
  </si>
  <si>
    <t>杜菲</t>
  </si>
  <si>
    <t>C05</t>
  </si>
  <si>
    <t>支亚茹</t>
  </si>
  <si>
    <t>C02</t>
  </si>
  <si>
    <t>边晨妍</t>
  </si>
  <si>
    <t>C21</t>
  </si>
  <si>
    <t>毛佳</t>
  </si>
  <si>
    <t>教育系统
初中教师</t>
  </si>
  <si>
    <t>语文教师-027Y</t>
  </si>
  <si>
    <t>D02</t>
  </si>
  <si>
    <t>李明非</t>
  </si>
  <si>
    <t>D04</t>
  </si>
  <si>
    <t>张欢</t>
  </si>
  <si>
    <t>D05</t>
  </si>
  <si>
    <t>刘亚青</t>
  </si>
  <si>
    <t>D03</t>
  </si>
  <si>
    <t>陈慧娴</t>
  </si>
  <si>
    <t>D01</t>
  </si>
  <si>
    <t>胡诗晨</t>
  </si>
  <si>
    <t>D06</t>
  </si>
  <si>
    <t>李馨</t>
  </si>
  <si>
    <t>政治教师-028Y</t>
  </si>
  <si>
    <t>D26</t>
  </si>
  <si>
    <t>刘建录</t>
  </si>
  <si>
    <t>D25</t>
  </si>
  <si>
    <t>赵永乐</t>
  </si>
  <si>
    <t>历史教师-029Y</t>
  </si>
  <si>
    <t>D19</t>
  </si>
  <si>
    <t>李晓歌</t>
  </si>
  <si>
    <t>D23</t>
  </si>
  <si>
    <t>陈天玥</t>
  </si>
  <si>
    <t>D24</t>
  </si>
  <si>
    <t>冯晓</t>
  </si>
  <si>
    <t>D22</t>
  </si>
  <si>
    <t>郭超凡</t>
  </si>
  <si>
    <t>D21</t>
  </si>
  <si>
    <t>陈思敏</t>
  </si>
  <si>
    <t>D20</t>
  </si>
  <si>
    <t>刘楠</t>
  </si>
  <si>
    <t>物理教师-030Y</t>
  </si>
  <si>
    <t>D15</t>
  </si>
  <si>
    <t>燕文盛</t>
  </si>
  <si>
    <t>D16</t>
  </si>
  <si>
    <t>李娜</t>
  </si>
  <si>
    <t>D18</t>
  </si>
  <si>
    <t>郭晶辉</t>
  </si>
  <si>
    <t>D17</t>
  </si>
  <si>
    <t>刘戬</t>
  </si>
  <si>
    <t>D14</t>
  </si>
  <si>
    <t>栗宏</t>
  </si>
  <si>
    <t>D13</t>
  </si>
  <si>
    <t>赵琦</t>
  </si>
  <si>
    <t>数学教师-031Y</t>
  </si>
  <si>
    <t>D07</t>
  </si>
  <si>
    <t>杨秀倩</t>
  </si>
  <si>
    <t>D09</t>
  </si>
  <si>
    <t>王靖涵</t>
  </si>
  <si>
    <t>D12</t>
  </si>
  <si>
    <t>马金霞</t>
  </si>
  <si>
    <t>D08</t>
  </si>
  <si>
    <t>白彦星</t>
  </si>
  <si>
    <t>D11</t>
  </si>
  <si>
    <t>孙敏</t>
  </si>
  <si>
    <t>胡晓晴</t>
  </si>
  <si>
    <t>人民医院</t>
  </si>
  <si>
    <t>临床医生-032Y</t>
  </si>
  <si>
    <t>E03</t>
  </si>
  <si>
    <t>贾子金</t>
  </si>
  <si>
    <t>E05</t>
  </si>
  <si>
    <t>韩睿宁</t>
  </si>
  <si>
    <t>E06</t>
  </si>
  <si>
    <t>刘腾</t>
  </si>
  <si>
    <t>E07</t>
  </si>
  <si>
    <t>王婧</t>
  </si>
  <si>
    <t>E10</t>
  </si>
  <si>
    <t>刘俊超</t>
  </si>
  <si>
    <t>E02</t>
  </si>
  <si>
    <t>刘高敦厚</t>
  </si>
  <si>
    <t>E01</t>
  </si>
  <si>
    <t>邓文涛</t>
  </si>
  <si>
    <t>E09</t>
  </si>
  <si>
    <t>耿梦凡</t>
  </si>
  <si>
    <t>梁鹏飞</t>
  </si>
  <si>
    <t>李晓萌</t>
  </si>
  <si>
    <t>针灸/推拿医生-033Y</t>
  </si>
  <si>
    <t>E11</t>
  </si>
  <si>
    <t>杨德立</t>
  </si>
  <si>
    <t>E13</t>
  </si>
  <si>
    <t>刘璐璐</t>
  </si>
  <si>
    <t>E12</t>
  </si>
  <si>
    <t>赵雯琪</t>
  </si>
  <si>
    <t>PCR实验室检验技师-034Y</t>
  </si>
  <si>
    <t>E20</t>
  </si>
  <si>
    <t>张晨雨</t>
  </si>
  <si>
    <t>E15</t>
  </si>
  <si>
    <t>马继圣</t>
  </si>
  <si>
    <t>E18</t>
  </si>
  <si>
    <t>王凤</t>
  </si>
  <si>
    <t>E17</t>
  </si>
  <si>
    <t>杜晓慧</t>
  </si>
  <si>
    <t>E16</t>
  </si>
  <si>
    <t>杜俊慧</t>
  </si>
  <si>
    <t>E21</t>
  </si>
  <si>
    <t>李英杰</t>
  </si>
  <si>
    <t>E19</t>
  </si>
  <si>
    <t>孙瑞瑞</t>
  </si>
  <si>
    <t>E14</t>
  </si>
  <si>
    <t>朱慧静</t>
  </si>
  <si>
    <t>中医院</t>
  </si>
  <si>
    <t>临床医生-035Y</t>
  </si>
  <si>
    <t>E24</t>
  </si>
  <si>
    <t>李丹丹</t>
  </si>
  <si>
    <t>E22</t>
  </si>
  <si>
    <t>宋原华</t>
  </si>
  <si>
    <t>E23</t>
  </si>
  <si>
    <t>张钨</t>
  </si>
  <si>
    <t>E25</t>
  </si>
  <si>
    <t>王静</t>
  </si>
  <si>
    <t>PCR实验室检验技师-036Y</t>
  </si>
  <si>
    <t>E29</t>
  </si>
  <si>
    <t>李梦甜</t>
  </si>
  <si>
    <t>E26</t>
  </si>
  <si>
    <t>朱春先</t>
  </si>
  <si>
    <t>E28</t>
  </si>
  <si>
    <t>崔烁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</si>
</sst>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1"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  <scheme val="maj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5"/>
  <sheetViews>
    <sheetView tabSelected="1" workbookViewId="0">
      <pane xSplit="6" ySplit="2" topLeftCell="G3" activePane="bottomRight" state="frozen"/>
      <selection/>
      <selection pane="topRight"/>
      <selection pane="bottomLeft"/>
      <selection pane="bottomRight" activeCell="N8" sqref="N8"/>
    </sheetView>
  </sheetViews>
  <sheetFormatPr defaultColWidth="9" defaultRowHeight="38" customHeight="1"/>
  <cols>
    <col min="1" max="1" width="10.25" customWidth="1"/>
    <col min="2" max="2" width="13.75" style="1" customWidth="1"/>
    <col min="3" max="3" width="23.25" customWidth="1"/>
    <col min="4" max="4" width="16.5" customWidth="1"/>
    <col min="5" max="5" width="7" customWidth="1"/>
    <col min="6" max="6" width="10" style="2" customWidth="1"/>
    <col min="7" max="7" width="6.625" style="3" customWidth="1"/>
    <col min="8" max="8" width="8.5" customWidth="1"/>
    <col min="9" max="9" width="11.3333333333333" customWidth="1"/>
    <col min="10" max="10" width="7.33333333333333" customWidth="1"/>
    <col min="11" max="11" width="5.91666666666667" style="3" customWidth="1"/>
    <col min="12" max="12" width="8.66666666666667" style="1" customWidth="1"/>
  </cols>
  <sheetData>
    <row r="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7" customHeight="1" spans="1:12">
      <c r="A2" s="5" t="s">
        <v>1</v>
      </c>
      <c r="B2" s="6" t="s">
        <v>2</v>
      </c>
      <c r="C2" s="7" t="s">
        <v>3</v>
      </c>
      <c r="D2" s="5" t="s">
        <v>4</v>
      </c>
      <c r="E2" s="8" t="s">
        <v>5</v>
      </c>
      <c r="F2" s="9"/>
      <c r="G2" s="10" t="s">
        <v>6</v>
      </c>
      <c r="H2" s="11" t="s">
        <v>7</v>
      </c>
      <c r="I2" s="29"/>
      <c r="J2" s="7" t="s">
        <v>8</v>
      </c>
      <c r="K2" s="30" t="s">
        <v>9</v>
      </c>
      <c r="L2" s="31" t="s">
        <v>10</v>
      </c>
    </row>
    <row r="3" ht="28" customHeight="1" spans="1:12">
      <c r="A3" s="5"/>
      <c r="B3" s="12"/>
      <c r="C3" s="13"/>
      <c r="D3" s="5"/>
      <c r="E3" s="14" t="s">
        <v>11</v>
      </c>
      <c r="F3" s="15" t="s">
        <v>12</v>
      </c>
      <c r="G3" s="16"/>
      <c r="H3" s="17" t="s">
        <v>11</v>
      </c>
      <c r="I3" s="32">
        <v>0.4</v>
      </c>
      <c r="J3" s="13"/>
      <c r="K3" s="33"/>
      <c r="L3" s="34"/>
    </row>
    <row r="4" customHeight="1" spans="1:12">
      <c r="A4" s="18" t="s">
        <v>13</v>
      </c>
      <c r="B4" s="19" t="s">
        <v>14</v>
      </c>
      <c r="C4" s="18" t="s">
        <v>15</v>
      </c>
      <c r="D4" s="20">
        <v>38113010080</v>
      </c>
      <c r="E4" s="21">
        <v>70.3</v>
      </c>
      <c r="F4" s="22">
        <f>E4*0.6</f>
        <v>42.18</v>
      </c>
      <c r="G4" s="23" t="s">
        <v>16</v>
      </c>
      <c r="H4" s="22">
        <v>86.44</v>
      </c>
      <c r="I4" s="35">
        <f>H4*0.4</f>
        <v>34.576</v>
      </c>
      <c r="J4" s="35">
        <f>F4+I4</f>
        <v>76.756</v>
      </c>
      <c r="K4" s="23" t="s">
        <v>17</v>
      </c>
      <c r="L4" s="24" t="s">
        <v>18</v>
      </c>
    </row>
    <row r="5" customHeight="1" spans="1:12">
      <c r="A5" s="24" t="s">
        <v>19</v>
      </c>
      <c r="B5" s="19" t="s">
        <v>14</v>
      </c>
      <c r="C5" s="18" t="s">
        <v>15</v>
      </c>
      <c r="D5" s="24">
        <v>38113010169</v>
      </c>
      <c r="E5" s="25">
        <v>66</v>
      </c>
      <c r="F5" s="22">
        <f t="shared" ref="F5:F68" si="0">E5*0.6</f>
        <v>39.6</v>
      </c>
      <c r="G5" s="23" t="s">
        <v>20</v>
      </c>
      <c r="H5" s="22">
        <v>84.58</v>
      </c>
      <c r="I5" s="35">
        <f t="shared" ref="I5:I50" si="1">H5*0.4</f>
        <v>33.832</v>
      </c>
      <c r="J5" s="35">
        <f t="shared" ref="J5:J50" si="2">F5+I5</f>
        <v>73.432</v>
      </c>
      <c r="K5" s="23" t="s">
        <v>21</v>
      </c>
      <c r="L5" s="24"/>
    </row>
    <row r="6" customHeight="1" spans="1:12">
      <c r="A6" s="26" t="s">
        <v>22</v>
      </c>
      <c r="B6" s="19" t="s">
        <v>14</v>
      </c>
      <c r="C6" s="18" t="s">
        <v>15</v>
      </c>
      <c r="D6" s="24">
        <v>38113010051</v>
      </c>
      <c r="E6" s="25">
        <v>63.7</v>
      </c>
      <c r="F6" s="22">
        <f t="shared" si="0"/>
        <v>38.22</v>
      </c>
      <c r="G6" s="23" t="s">
        <v>23</v>
      </c>
      <c r="H6" s="22">
        <v>85.18</v>
      </c>
      <c r="I6" s="35">
        <f t="shared" si="1"/>
        <v>34.072</v>
      </c>
      <c r="J6" s="35">
        <f t="shared" si="2"/>
        <v>72.292</v>
      </c>
      <c r="K6" s="23" t="s">
        <v>24</v>
      </c>
      <c r="L6" s="24"/>
    </row>
    <row r="7" customHeight="1" spans="1:12">
      <c r="A7" s="24" t="s">
        <v>25</v>
      </c>
      <c r="B7" s="27" t="s">
        <v>26</v>
      </c>
      <c r="C7" s="24" t="s">
        <v>27</v>
      </c>
      <c r="D7" s="24">
        <v>38113010030</v>
      </c>
      <c r="E7" s="25">
        <v>65.5</v>
      </c>
      <c r="F7" s="22">
        <f t="shared" si="0"/>
        <v>39.3</v>
      </c>
      <c r="G7" s="23" t="s">
        <v>28</v>
      </c>
      <c r="H7" s="22">
        <v>86.98</v>
      </c>
      <c r="I7" s="35">
        <f t="shared" si="1"/>
        <v>34.792</v>
      </c>
      <c r="J7" s="35">
        <f t="shared" si="2"/>
        <v>74.092</v>
      </c>
      <c r="K7" s="23" t="s">
        <v>17</v>
      </c>
      <c r="L7" s="24" t="s">
        <v>18</v>
      </c>
    </row>
    <row r="8" customHeight="1" spans="1:12">
      <c r="A8" s="26" t="s">
        <v>29</v>
      </c>
      <c r="B8" s="27" t="s">
        <v>26</v>
      </c>
      <c r="C8" s="24" t="s">
        <v>27</v>
      </c>
      <c r="D8" s="24">
        <v>38113010127</v>
      </c>
      <c r="E8" s="25">
        <v>59.1</v>
      </c>
      <c r="F8" s="22">
        <f t="shared" si="0"/>
        <v>35.46</v>
      </c>
      <c r="G8" s="23" t="s">
        <v>30</v>
      </c>
      <c r="H8" s="22">
        <v>85.52</v>
      </c>
      <c r="I8" s="35">
        <f t="shared" si="1"/>
        <v>34.208</v>
      </c>
      <c r="J8" s="35">
        <f t="shared" si="2"/>
        <v>69.668</v>
      </c>
      <c r="K8" s="23" t="s">
        <v>21</v>
      </c>
      <c r="L8" s="24"/>
    </row>
    <row r="9" customHeight="1" spans="1:12">
      <c r="A9" s="26" t="s">
        <v>31</v>
      </c>
      <c r="B9" s="27" t="s">
        <v>26</v>
      </c>
      <c r="C9" s="24" t="s">
        <v>27</v>
      </c>
      <c r="D9" s="24">
        <v>38113010020</v>
      </c>
      <c r="E9" s="25">
        <v>58.4</v>
      </c>
      <c r="F9" s="22">
        <f t="shared" si="0"/>
        <v>35.04</v>
      </c>
      <c r="G9" s="23" t="s">
        <v>32</v>
      </c>
      <c r="H9" s="22">
        <v>85.88</v>
      </c>
      <c r="I9" s="35">
        <f t="shared" si="1"/>
        <v>34.352</v>
      </c>
      <c r="J9" s="35">
        <f t="shared" si="2"/>
        <v>69.392</v>
      </c>
      <c r="K9" s="23" t="s">
        <v>24</v>
      </c>
      <c r="L9" s="24"/>
    </row>
    <row r="10" customHeight="1" spans="1:12">
      <c r="A10" s="24" t="s">
        <v>33</v>
      </c>
      <c r="B10" s="27" t="s">
        <v>26</v>
      </c>
      <c r="C10" s="24" t="s">
        <v>34</v>
      </c>
      <c r="D10" s="24">
        <v>38113010033</v>
      </c>
      <c r="E10" s="25">
        <v>68.7</v>
      </c>
      <c r="F10" s="22">
        <f t="shared" si="0"/>
        <v>41.22</v>
      </c>
      <c r="G10" s="23" t="s">
        <v>35</v>
      </c>
      <c r="H10" s="22">
        <v>87.28</v>
      </c>
      <c r="I10" s="35">
        <f t="shared" si="1"/>
        <v>34.912</v>
      </c>
      <c r="J10" s="35">
        <f t="shared" si="2"/>
        <v>76.132</v>
      </c>
      <c r="K10" s="23" t="s">
        <v>17</v>
      </c>
      <c r="L10" s="24" t="s">
        <v>18</v>
      </c>
    </row>
    <row r="11" customHeight="1" spans="1:12">
      <c r="A11" s="26" t="s">
        <v>36</v>
      </c>
      <c r="B11" s="27" t="s">
        <v>26</v>
      </c>
      <c r="C11" s="24" t="s">
        <v>34</v>
      </c>
      <c r="D11" s="24">
        <v>38113010270</v>
      </c>
      <c r="E11" s="25">
        <v>61.8</v>
      </c>
      <c r="F11" s="22">
        <f t="shared" si="0"/>
        <v>37.08</v>
      </c>
      <c r="G11" s="23" t="s">
        <v>37</v>
      </c>
      <c r="H11" s="22">
        <v>86.28</v>
      </c>
      <c r="I11" s="35">
        <f t="shared" si="1"/>
        <v>34.512</v>
      </c>
      <c r="J11" s="35">
        <f t="shared" si="2"/>
        <v>71.592</v>
      </c>
      <c r="K11" s="23" t="s">
        <v>21</v>
      </c>
      <c r="L11" s="24"/>
    </row>
    <row r="12" customHeight="1" spans="1:12">
      <c r="A12" s="24" t="s">
        <v>38</v>
      </c>
      <c r="B12" s="27" t="s">
        <v>26</v>
      </c>
      <c r="C12" s="24" t="s">
        <v>34</v>
      </c>
      <c r="D12" s="24">
        <v>38113010170</v>
      </c>
      <c r="E12" s="25">
        <v>58.1</v>
      </c>
      <c r="F12" s="22">
        <f t="shared" si="0"/>
        <v>34.86</v>
      </c>
      <c r="G12" s="23" t="s">
        <v>39</v>
      </c>
      <c r="H12" s="22">
        <v>85.06</v>
      </c>
      <c r="I12" s="35">
        <f t="shared" si="1"/>
        <v>34.024</v>
      </c>
      <c r="J12" s="35">
        <f t="shared" si="2"/>
        <v>68.884</v>
      </c>
      <c r="K12" s="23" t="s">
        <v>24</v>
      </c>
      <c r="L12" s="24"/>
    </row>
    <row r="13" customHeight="1" spans="1:12">
      <c r="A13" s="24" t="s">
        <v>40</v>
      </c>
      <c r="B13" s="24" t="s">
        <v>41</v>
      </c>
      <c r="C13" s="24" t="s">
        <v>42</v>
      </c>
      <c r="D13" s="24">
        <v>38113010216</v>
      </c>
      <c r="E13" s="25">
        <v>63.5</v>
      </c>
      <c r="F13" s="22">
        <f t="shared" si="0"/>
        <v>38.1</v>
      </c>
      <c r="G13" s="23" t="s">
        <v>43</v>
      </c>
      <c r="H13" s="22">
        <v>86.26</v>
      </c>
      <c r="I13" s="35">
        <f t="shared" si="1"/>
        <v>34.504</v>
      </c>
      <c r="J13" s="35">
        <f t="shared" si="2"/>
        <v>72.604</v>
      </c>
      <c r="K13" s="23" t="s">
        <v>17</v>
      </c>
      <c r="L13" s="24" t="s">
        <v>18</v>
      </c>
    </row>
    <row r="14" customHeight="1" spans="1:12">
      <c r="A14" s="26" t="s">
        <v>44</v>
      </c>
      <c r="B14" s="24" t="s">
        <v>41</v>
      </c>
      <c r="C14" s="24" t="s">
        <v>42</v>
      </c>
      <c r="D14" s="24">
        <v>38113010314</v>
      </c>
      <c r="E14" s="25">
        <v>62.7</v>
      </c>
      <c r="F14" s="22">
        <f t="shared" si="0"/>
        <v>37.62</v>
      </c>
      <c r="G14" s="23" t="s">
        <v>45</v>
      </c>
      <c r="H14" s="22">
        <v>87.1</v>
      </c>
      <c r="I14" s="35">
        <f t="shared" si="1"/>
        <v>34.84</v>
      </c>
      <c r="J14" s="35">
        <f t="shared" si="2"/>
        <v>72.46</v>
      </c>
      <c r="K14" s="23" t="s">
        <v>21</v>
      </c>
      <c r="L14" s="24"/>
    </row>
    <row r="15" customHeight="1" spans="1:12">
      <c r="A15" s="24" t="s">
        <v>46</v>
      </c>
      <c r="B15" s="24" t="s">
        <v>41</v>
      </c>
      <c r="C15" s="24" t="s">
        <v>42</v>
      </c>
      <c r="D15" s="24">
        <v>38113010332</v>
      </c>
      <c r="E15" s="25">
        <v>58.9</v>
      </c>
      <c r="F15" s="22">
        <f t="shared" si="0"/>
        <v>35.34</v>
      </c>
      <c r="G15" s="23" t="s">
        <v>47</v>
      </c>
      <c r="H15" s="22">
        <v>85.26</v>
      </c>
      <c r="I15" s="35">
        <f t="shared" si="1"/>
        <v>34.104</v>
      </c>
      <c r="J15" s="35">
        <f t="shared" si="2"/>
        <v>69.444</v>
      </c>
      <c r="K15" s="23" t="s">
        <v>24</v>
      </c>
      <c r="L15" s="24"/>
    </row>
    <row r="16" customHeight="1" spans="1:12">
      <c r="A16" s="24" t="s">
        <v>48</v>
      </c>
      <c r="B16" s="27" t="s">
        <v>49</v>
      </c>
      <c r="C16" s="24" t="s">
        <v>50</v>
      </c>
      <c r="D16" s="24">
        <v>38113010201</v>
      </c>
      <c r="E16" s="25">
        <v>71.1</v>
      </c>
      <c r="F16" s="22">
        <f t="shared" si="0"/>
        <v>42.66</v>
      </c>
      <c r="G16" s="23" t="s">
        <v>51</v>
      </c>
      <c r="H16" s="22">
        <v>85.86</v>
      </c>
      <c r="I16" s="35">
        <f t="shared" si="1"/>
        <v>34.344</v>
      </c>
      <c r="J16" s="35">
        <f t="shared" si="2"/>
        <v>77.004</v>
      </c>
      <c r="K16" s="23" t="s">
        <v>17</v>
      </c>
      <c r="L16" s="24" t="s">
        <v>18</v>
      </c>
    </row>
    <row r="17" customHeight="1" spans="1:12">
      <c r="A17" s="24" t="s">
        <v>52</v>
      </c>
      <c r="B17" s="27" t="s">
        <v>49</v>
      </c>
      <c r="C17" s="24" t="s">
        <v>50</v>
      </c>
      <c r="D17" s="24">
        <v>38113010074</v>
      </c>
      <c r="E17" s="25">
        <v>68.7</v>
      </c>
      <c r="F17" s="22">
        <f t="shared" si="0"/>
        <v>41.22</v>
      </c>
      <c r="G17" s="23" t="s">
        <v>53</v>
      </c>
      <c r="H17" s="22">
        <v>85</v>
      </c>
      <c r="I17" s="35">
        <f t="shared" si="1"/>
        <v>34</v>
      </c>
      <c r="J17" s="35">
        <f t="shared" si="2"/>
        <v>75.22</v>
      </c>
      <c r="K17" s="23" t="s">
        <v>21</v>
      </c>
      <c r="L17" s="24"/>
    </row>
    <row r="18" customHeight="1" spans="1:12">
      <c r="A18" s="24" t="s">
        <v>54</v>
      </c>
      <c r="B18" s="27" t="s">
        <v>49</v>
      </c>
      <c r="C18" s="24" t="s">
        <v>50</v>
      </c>
      <c r="D18" s="24">
        <v>38113010214</v>
      </c>
      <c r="E18" s="25">
        <v>65</v>
      </c>
      <c r="F18" s="22">
        <f t="shared" si="0"/>
        <v>39</v>
      </c>
      <c r="G18" s="23" t="s">
        <v>55</v>
      </c>
      <c r="H18" s="22">
        <v>86.9</v>
      </c>
      <c r="I18" s="35">
        <f t="shared" si="1"/>
        <v>34.76</v>
      </c>
      <c r="J18" s="35">
        <f t="shared" si="2"/>
        <v>73.76</v>
      </c>
      <c r="K18" s="23" t="s">
        <v>24</v>
      </c>
      <c r="L18" s="24"/>
    </row>
    <row r="19" customHeight="1" spans="1:12">
      <c r="A19" s="24" t="s">
        <v>56</v>
      </c>
      <c r="B19" s="27" t="s">
        <v>57</v>
      </c>
      <c r="C19" s="24" t="s">
        <v>58</v>
      </c>
      <c r="D19" s="24">
        <v>38113010229</v>
      </c>
      <c r="E19" s="25">
        <v>67.6</v>
      </c>
      <c r="F19" s="22">
        <f t="shared" si="0"/>
        <v>40.56</v>
      </c>
      <c r="G19" s="23" t="s">
        <v>59</v>
      </c>
      <c r="H19" s="22">
        <v>86.42</v>
      </c>
      <c r="I19" s="35">
        <f t="shared" si="1"/>
        <v>34.568</v>
      </c>
      <c r="J19" s="35">
        <f t="shared" si="2"/>
        <v>75.128</v>
      </c>
      <c r="K19" s="23" t="s">
        <v>17</v>
      </c>
      <c r="L19" s="24" t="s">
        <v>18</v>
      </c>
    </row>
    <row r="20" customHeight="1" spans="1:12">
      <c r="A20" s="26" t="s">
        <v>60</v>
      </c>
      <c r="B20" s="27" t="s">
        <v>57</v>
      </c>
      <c r="C20" s="24" t="s">
        <v>58</v>
      </c>
      <c r="D20" s="24">
        <v>38113010164</v>
      </c>
      <c r="E20" s="25">
        <v>64</v>
      </c>
      <c r="F20" s="22">
        <f t="shared" si="0"/>
        <v>38.4</v>
      </c>
      <c r="G20" s="23" t="s">
        <v>61</v>
      </c>
      <c r="H20" s="22">
        <v>87.12</v>
      </c>
      <c r="I20" s="35">
        <f t="shared" si="1"/>
        <v>34.848</v>
      </c>
      <c r="J20" s="35">
        <f t="shared" si="2"/>
        <v>73.248</v>
      </c>
      <c r="K20" s="23" t="s">
        <v>21</v>
      </c>
      <c r="L20" s="24" t="s">
        <v>18</v>
      </c>
    </row>
    <row r="21" customHeight="1" spans="1:12">
      <c r="A21" s="26" t="s">
        <v>62</v>
      </c>
      <c r="B21" s="27" t="s">
        <v>57</v>
      </c>
      <c r="C21" s="24" t="s">
        <v>58</v>
      </c>
      <c r="D21" s="24">
        <v>38113010010</v>
      </c>
      <c r="E21" s="25">
        <v>62.7</v>
      </c>
      <c r="F21" s="22">
        <f t="shared" si="0"/>
        <v>37.62</v>
      </c>
      <c r="G21" s="23" t="s">
        <v>63</v>
      </c>
      <c r="H21" s="22">
        <v>87.16</v>
      </c>
      <c r="I21" s="35">
        <f t="shared" si="1"/>
        <v>34.864</v>
      </c>
      <c r="J21" s="35">
        <f t="shared" si="2"/>
        <v>72.484</v>
      </c>
      <c r="K21" s="23" t="s">
        <v>24</v>
      </c>
      <c r="L21" s="24"/>
    </row>
    <row r="22" customHeight="1" spans="1:12">
      <c r="A22" s="26" t="s">
        <v>64</v>
      </c>
      <c r="B22" s="28" t="s">
        <v>65</v>
      </c>
      <c r="C22" s="24" t="s">
        <v>58</v>
      </c>
      <c r="D22" s="24">
        <v>38113010093</v>
      </c>
      <c r="E22" s="25">
        <v>59.7</v>
      </c>
      <c r="F22" s="22">
        <f t="shared" si="0"/>
        <v>35.82</v>
      </c>
      <c r="G22" s="23" t="s">
        <v>66</v>
      </c>
      <c r="H22" s="22">
        <v>85.78</v>
      </c>
      <c r="I22" s="35">
        <f t="shared" si="1"/>
        <v>34.312</v>
      </c>
      <c r="J22" s="35">
        <f t="shared" si="2"/>
        <v>70.132</v>
      </c>
      <c r="K22" s="23" t="s">
        <v>67</v>
      </c>
      <c r="L22" s="24"/>
    </row>
    <row r="23" customHeight="1" spans="1:12">
      <c r="A23" s="24" t="s">
        <v>68</v>
      </c>
      <c r="B23" s="28" t="s">
        <v>65</v>
      </c>
      <c r="C23" s="24" t="s">
        <v>58</v>
      </c>
      <c r="D23" s="24">
        <v>38113010174</v>
      </c>
      <c r="E23" s="25">
        <v>57</v>
      </c>
      <c r="F23" s="22">
        <f t="shared" si="0"/>
        <v>34.2</v>
      </c>
      <c r="G23" s="23" t="s">
        <v>69</v>
      </c>
      <c r="H23" s="22">
        <v>85.38</v>
      </c>
      <c r="I23" s="35">
        <f t="shared" si="1"/>
        <v>34.152</v>
      </c>
      <c r="J23" s="35">
        <f t="shared" si="2"/>
        <v>68.352</v>
      </c>
      <c r="K23" s="23" t="s">
        <v>70</v>
      </c>
      <c r="L23" s="24"/>
    </row>
    <row r="24" customHeight="1" spans="1:12">
      <c r="A24" s="24" t="s">
        <v>71</v>
      </c>
      <c r="B24" s="28" t="s">
        <v>65</v>
      </c>
      <c r="C24" s="24" t="s">
        <v>58</v>
      </c>
      <c r="D24" s="24">
        <v>38113010112</v>
      </c>
      <c r="E24" s="25">
        <v>58.5</v>
      </c>
      <c r="F24" s="22">
        <f t="shared" si="0"/>
        <v>35.1</v>
      </c>
      <c r="G24" s="23" t="s">
        <v>72</v>
      </c>
      <c r="H24" s="22">
        <v>82.42</v>
      </c>
      <c r="I24" s="35">
        <f t="shared" si="1"/>
        <v>32.968</v>
      </c>
      <c r="J24" s="35">
        <f t="shared" si="2"/>
        <v>68.068</v>
      </c>
      <c r="K24" s="23" t="s">
        <v>73</v>
      </c>
      <c r="L24" s="24"/>
    </row>
    <row r="25" customHeight="1" spans="1:12">
      <c r="A25" s="24" t="s">
        <v>74</v>
      </c>
      <c r="B25" s="28" t="s">
        <v>65</v>
      </c>
      <c r="C25" s="24" t="s">
        <v>75</v>
      </c>
      <c r="D25" s="24">
        <v>38113010107</v>
      </c>
      <c r="E25" s="25">
        <v>62.8</v>
      </c>
      <c r="F25" s="22">
        <f t="shared" si="0"/>
        <v>37.68</v>
      </c>
      <c r="G25" s="23" t="s">
        <v>76</v>
      </c>
      <c r="H25" s="22">
        <v>86.88</v>
      </c>
      <c r="I25" s="35">
        <f t="shared" si="1"/>
        <v>34.752</v>
      </c>
      <c r="J25" s="35">
        <f t="shared" si="2"/>
        <v>72.432</v>
      </c>
      <c r="K25" s="23" t="s">
        <v>17</v>
      </c>
      <c r="L25" s="24" t="s">
        <v>18</v>
      </c>
    </row>
    <row r="26" customHeight="1" spans="1:12">
      <c r="A26" s="26" t="s">
        <v>77</v>
      </c>
      <c r="B26" s="28" t="s">
        <v>65</v>
      </c>
      <c r="C26" s="24" t="s">
        <v>75</v>
      </c>
      <c r="D26" s="24">
        <v>38113010078</v>
      </c>
      <c r="E26" s="25">
        <v>57.5</v>
      </c>
      <c r="F26" s="22">
        <f t="shared" si="0"/>
        <v>34.5</v>
      </c>
      <c r="G26" s="23" t="s">
        <v>78</v>
      </c>
      <c r="H26" s="22">
        <v>86.56</v>
      </c>
      <c r="I26" s="35">
        <f t="shared" si="1"/>
        <v>34.624</v>
      </c>
      <c r="J26" s="35">
        <f t="shared" si="2"/>
        <v>69.124</v>
      </c>
      <c r="K26" s="23" t="s">
        <v>21</v>
      </c>
      <c r="L26" s="24"/>
    </row>
    <row r="27" customHeight="1" spans="1:12">
      <c r="A27" s="24" t="s">
        <v>79</v>
      </c>
      <c r="B27" s="28" t="s">
        <v>65</v>
      </c>
      <c r="C27" s="24" t="s">
        <v>75</v>
      </c>
      <c r="D27" s="24">
        <v>38113010032</v>
      </c>
      <c r="E27" s="25">
        <v>54.4</v>
      </c>
      <c r="F27" s="22">
        <f t="shared" si="0"/>
        <v>32.64</v>
      </c>
      <c r="G27" s="23" t="s">
        <v>80</v>
      </c>
      <c r="H27" s="22">
        <v>87.06</v>
      </c>
      <c r="I27" s="35">
        <f t="shared" si="1"/>
        <v>34.824</v>
      </c>
      <c r="J27" s="35">
        <f t="shared" si="2"/>
        <v>67.464</v>
      </c>
      <c r="K27" s="23" t="s">
        <v>24</v>
      </c>
      <c r="L27" s="24"/>
    </row>
    <row r="28" customHeight="1" spans="1:12">
      <c r="A28" s="26" t="s">
        <v>81</v>
      </c>
      <c r="B28" s="28" t="s">
        <v>65</v>
      </c>
      <c r="C28" s="26" t="s">
        <v>82</v>
      </c>
      <c r="D28" s="24">
        <v>38113010126</v>
      </c>
      <c r="E28" s="25">
        <v>63.3</v>
      </c>
      <c r="F28" s="22">
        <f t="shared" si="0"/>
        <v>37.98</v>
      </c>
      <c r="G28" s="23" t="s">
        <v>83</v>
      </c>
      <c r="H28" s="22">
        <v>86.82</v>
      </c>
      <c r="I28" s="35">
        <f t="shared" si="1"/>
        <v>34.728</v>
      </c>
      <c r="J28" s="35">
        <f t="shared" si="2"/>
        <v>72.708</v>
      </c>
      <c r="K28" s="23" t="s">
        <v>17</v>
      </c>
      <c r="L28" s="24" t="s">
        <v>18</v>
      </c>
    </row>
    <row r="29" customHeight="1" spans="1:12">
      <c r="A29" s="24" t="s">
        <v>84</v>
      </c>
      <c r="B29" s="28" t="s">
        <v>65</v>
      </c>
      <c r="C29" s="26" t="s">
        <v>82</v>
      </c>
      <c r="D29" s="24">
        <v>38113010348</v>
      </c>
      <c r="E29" s="25">
        <v>58</v>
      </c>
      <c r="F29" s="22">
        <f t="shared" si="0"/>
        <v>34.8</v>
      </c>
      <c r="G29" s="23" t="s">
        <v>85</v>
      </c>
      <c r="H29" s="22">
        <v>86.76</v>
      </c>
      <c r="I29" s="35">
        <f t="shared" si="1"/>
        <v>34.704</v>
      </c>
      <c r="J29" s="35">
        <f t="shared" si="2"/>
        <v>69.504</v>
      </c>
      <c r="K29" s="23" t="s">
        <v>21</v>
      </c>
      <c r="L29" s="24"/>
    </row>
    <row r="30" customHeight="1" spans="1:12">
      <c r="A30" s="26" t="s">
        <v>86</v>
      </c>
      <c r="B30" s="28" t="s">
        <v>65</v>
      </c>
      <c r="C30" s="26" t="s">
        <v>82</v>
      </c>
      <c r="D30" s="24">
        <v>38113010300</v>
      </c>
      <c r="E30" s="25">
        <v>56.7</v>
      </c>
      <c r="F30" s="22">
        <f t="shared" si="0"/>
        <v>34.02</v>
      </c>
      <c r="G30" s="23" t="s">
        <v>87</v>
      </c>
      <c r="H30" s="22">
        <v>84.12</v>
      </c>
      <c r="I30" s="35">
        <f t="shared" si="1"/>
        <v>33.648</v>
      </c>
      <c r="J30" s="35">
        <f t="shared" si="2"/>
        <v>67.668</v>
      </c>
      <c r="K30" s="23" t="s">
        <v>24</v>
      </c>
      <c r="L30" s="24"/>
    </row>
    <row r="31" customHeight="1" spans="1:12">
      <c r="A31" s="24" t="s">
        <v>88</v>
      </c>
      <c r="B31" s="24" t="s">
        <v>89</v>
      </c>
      <c r="C31" s="24" t="s">
        <v>90</v>
      </c>
      <c r="D31" s="24">
        <v>38113010188</v>
      </c>
      <c r="E31" s="25">
        <v>66.3</v>
      </c>
      <c r="F31" s="22">
        <f t="shared" si="0"/>
        <v>39.78</v>
      </c>
      <c r="G31" s="23" t="s">
        <v>91</v>
      </c>
      <c r="H31" s="22">
        <v>87.52</v>
      </c>
      <c r="I31" s="35">
        <f t="shared" si="1"/>
        <v>35.008</v>
      </c>
      <c r="J31" s="35">
        <f t="shared" si="2"/>
        <v>74.788</v>
      </c>
      <c r="K31" s="23" t="s">
        <v>17</v>
      </c>
      <c r="L31" s="24" t="s">
        <v>18</v>
      </c>
    </row>
    <row r="32" customHeight="1" spans="1:12">
      <c r="A32" s="26" t="s">
        <v>92</v>
      </c>
      <c r="B32" s="24" t="s">
        <v>89</v>
      </c>
      <c r="C32" s="24" t="s">
        <v>90</v>
      </c>
      <c r="D32" s="24">
        <v>38113010103</v>
      </c>
      <c r="E32" s="25">
        <v>60.6</v>
      </c>
      <c r="F32" s="22">
        <f t="shared" si="0"/>
        <v>36.36</v>
      </c>
      <c r="G32" s="23" t="s">
        <v>93</v>
      </c>
      <c r="H32" s="22">
        <v>86.8</v>
      </c>
      <c r="I32" s="35">
        <f t="shared" si="1"/>
        <v>34.72</v>
      </c>
      <c r="J32" s="35">
        <f t="shared" si="2"/>
        <v>71.08</v>
      </c>
      <c r="K32" s="23" t="s">
        <v>21</v>
      </c>
      <c r="L32" s="24"/>
    </row>
    <row r="33" customHeight="1" spans="1:12">
      <c r="A33" s="26" t="s">
        <v>94</v>
      </c>
      <c r="B33" s="24" t="s">
        <v>89</v>
      </c>
      <c r="C33" s="24" t="s">
        <v>90</v>
      </c>
      <c r="D33" s="24">
        <v>38113010050</v>
      </c>
      <c r="E33" s="25">
        <v>60.1</v>
      </c>
      <c r="F33" s="22">
        <f t="shared" si="0"/>
        <v>36.06</v>
      </c>
      <c r="G33" s="23" t="s">
        <v>95</v>
      </c>
      <c r="H33" s="22">
        <v>85.56</v>
      </c>
      <c r="I33" s="35">
        <f t="shared" si="1"/>
        <v>34.224</v>
      </c>
      <c r="J33" s="35">
        <f t="shared" si="2"/>
        <v>70.284</v>
      </c>
      <c r="K33" s="23" t="s">
        <v>24</v>
      </c>
      <c r="L33" s="24"/>
    </row>
    <row r="34" customHeight="1" spans="1:12">
      <c r="A34" s="24" t="s">
        <v>96</v>
      </c>
      <c r="B34" s="27" t="s">
        <v>97</v>
      </c>
      <c r="C34" s="24" t="s">
        <v>98</v>
      </c>
      <c r="D34" s="24">
        <v>38113010301</v>
      </c>
      <c r="E34" s="25">
        <v>66.3</v>
      </c>
      <c r="F34" s="22">
        <f t="shared" si="0"/>
        <v>39.78</v>
      </c>
      <c r="G34" s="23" t="s">
        <v>99</v>
      </c>
      <c r="H34" s="22">
        <v>85.94</v>
      </c>
      <c r="I34" s="35">
        <f t="shared" si="1"/>
        <v>34.376</v>
      </c>
      <c r="J34" s="35">
        <f t="shared" si="2"/>
        <v>74.156</v>
      </c>
      <c r="K34" s="23" t="s">
        <v>17</v>
      </c>
      <c r="L34" s="24" t="s">
        <v>18</v>
      </c>
    </row>
    <row r="35" customHeight="1" spans="1:12">
      <c r="A35" s="24" t="s">
        <v>100</v>
      </c>
      <c r="B35" s="27" t="s">
        <v>97</v>
      </c>
      <c r="C35" s="24" t="s">
        <v>98</v>
      </c>
      <c r="D35" s="24">
        <v>38113010185</v>
      </c>
      <c r="E35" s="25">
        <v>59.6</v>
      </c>
      <c r="F35" s="22">
        <f t="shared" si="0"/>
        <v>35.76</v>
      </c>
      <c r="G35" s="23" t="s">
        <v>101</v>
      </c>
      <c r="H35" s="22">
        <v>85.64</v>
      </c>
      <c r="I35" s="35">
        <f t="shared" si="1"/>
        <v>34.256</v>
      </c>
      <c r="J35" s="35">
        <f t="shared" si="2"/>
        <v>70.016</v>
      </c>
      <c r="K35" s="23" t="s">
        <v>21</v>
      </c>
      <c r="L35" s="24"/>
    </row>
    <row r="36" customHeight="1" spans="1:12">
      <c r="A36" s="24" t="s">
        <v>102</v>
      </c>
      <c r="B36" s="27" t="s">
        <v>97</v>
      </c>
      <c r="C36" s="24" t="s">
        <v>98</v>
      </c>
      <c r="D36" s="24">
        <v>38113010285</v>
      </c>
      <c r="E36" s="25">
        <v>48.9</v>
      </c>
      <c r="F36" s="22">
        <f t="shared" si="0"/>
        <v>29.34</v>
      </c>
      <c r="G36" s="23" t="s">
        <v>103</v>
      </c>
      <c r="H36" s="22">
        <v>86.56</v>
      </c>
      <c r="I36" s="35">
        <f t="shared" si="1"/>
        <v>34.624</v>
      </c>
      <c r="J36" s="35">
        <f t="shared" si="2"/>
        <v>63.964</v>
      </c>
      <c r="K36" s="23" t="s">
        <v>24</v>
      </c>
      <c r="L36" s="24"/>
    </row>
    <row r="37" customHeight="1" spans="1:12">
      <c r="A37" s="26" t="s">
        <v>104</v>
      </c>
      <c r="B37" s="27" t="s">
        <v>97</v>
      </c>
      <c r="C37" s="26" t="s">
        <v>105</v>
      </c>
      <c r="D37" s="24">
        <v>38113010333</v>
      </c>
      <c r="E37" s="25">
        <v>59.3</v>
      </c>
      <c r="F37" s="22">
        <f t="shared" si="0"/>
        <v>35.58</v>
      </c>
      <c r="G37" s="23" t="s">
        <v>106</v>
      </c>
      <c r="H37" s="22">
        <v>86.86</v>
      </c>
      <c r="I37" s="35">
        <f t="shared" si="1"/>
        <v>34.744</v>
      </c>
      <c r="J37" s="35">
        <f t="shared" si="2"/>
        <v>70.324</v>
      </c>
      <c r="K37" s="23" t="s">
        <v>17</v>
      </c>
      <c r="L37" s="24" t="s">
        <v>18</v>
      </c>
    </row>
    <row r="38" customHeight="1" spans="1:12">
      <c r="A38" s="24" t="s">
        <v>107</v>
      </c>
      <c r="B38" s="27" t="s">
        <v>97</v>
      </c>
      <c r="C38" s="26" t="s">
        <v>105</v>
      </c>
      <c r="D38" s="24">
        <v>38113010336</v>
      </c>
      <c r="E38" s="25">
        <v>55</v>
      </c>
      <c r="F38" s="22">
        <f t="shared" si="0"/>
        <v>33</v>
      </c>
      <c r="G38" s="23" t="s">
        <v>108</v>
      </c>
      <c r="H38" s="22">
        <v>87.24</v>
      </c>
      <c r="I38" s="35">
        <f t="shared" si="1"/>
        <v>34.896</v>
      </c>
      <c r="J38" s="35">
        <f t="shared" si="2"/>
        <v>67.896</v>
      </c>
      <c r="K38" s="23" t="s">
        <v>21</v>
      </c>
      <c r="L38" s="24"/>
    </row>
    <row r="39" customHeight="1" spans="1:12">
      <c r="A39" s="24" t="s">
        <v>109</v>
      </c>
      <c r="B39" s="27" t="s">
        <v>97</v>
      </c>
      <c r="C39" s="26" t="s">
        <v>105</v>
      </c>
      <c r="D39" s="24">
        <v>38113010268</v>
      </c>
      <c r="E39" s="25">
        <v>49.7</v>
      </c>
      <c r="F39" s="22">
        <f t="shared" si="0"/>
        <v>29.82</v>
      </c>
      <c r="G39" s="23" t="s">
        <v>110</v>
      </c>
      <c r="H39" s="22">
        <v>86.76</v>
      </c>
      <c r="I39" s="35">
        <f t="shared" si="1"/>
        <v>34.704</v>
      </c>
      <c r="J39" s="35">
        <f t="shared" si="2"/>
        <v>64.524</v>
      </c>
      <c r="K39" s="23" t="s">
        <v>24</v>
      </c>
      <c r="L39" s="24"/>
    </row>
    <row r="40" customHeight="1" spans="1:12">
      <c r="A40" s="26" t="s">
        <v>111</v>
      </c>
      <c r="B40" s="26" t="s">
        <v>112</v>
      </c>
      <c r="C40" s="26" t="s">
        <v>113</v>
      </c>
      <c r="D40" s="24">
        <v>38113010007</v>
      </c>
      <c r="E40" s="25">
        <v>63.8</v>
      </c>
      <c r="F40" s="22">
        <f t="shared" si="0"/>
        <v>38.28</v>
      </c>
      <c r="G40" s="23" t="s">
        <v>114</v>
      </c>
      <c r="H40" s="22">
        <v>86.64</v>
      </c>
      <c r="I40" s="35">
        <f t="shared" si="1"/>
        <v>34.656</v>
      </c>
      <c r="J40" s="35">
        <f t="shared" si="2"/>
        <v>72.936</v>
      </c>
      <c r="K40" s="23" t="s">
        <v>17</v>
      </c>
      <c r="L40" s="24" t="s">
        <v>18</v>
      </c>
    </row>
    <row r="41" customHeight="1" spans="1:12">
      <c r="A41" s="26" t="s">
        <v>115</v>
      </c>
      <c r="B41" s="26" t="s">
        <v>112</v>
      </c>
      <c r="C41" s="26" t="s">
        <v>113</v>
      </c>
      <c r="D41" s="24">
        <v>38113010158</v>
      </c>
      <c r="E41" s="25">
        <v>60.9</v>
      </c>
      <c r="F41" s="22">
        <f t="shared" si="0"/>
        <v>36.54</v>
      </c>
      <c r="G41" s="23" t="s">
        <v>116</v>
      </c>
      <c r="H41" s="22">
        <v>86.72</v>
      </c>
      <c r="I41" s="35">
        <f t="shared" si="1"/>
        <v>34.688</v>
      </c>
      <c r="J41" s="35">
        <f t="shared" si="2"/>
        <v>71.228</v>
      </c>
      <c r="K41" s="23" t="s">
        <v>21</v>
      </c>
      <c r="L41" s="24"/>
    </row>
    <row r="42" customHeight="1" spans="1:12">
      <c r="A42" s="24" t="s">
        <v>117</v>
      </c>
      <c r="B42" s="26" t="s">
        <v>112</v>
      </c>
      <c r="C42" s="26" t="s">
        <v>113</v>
      </c>
      <c r="D42" s="24">
        <v>38113010092</v>
      </c>
      <c r="E42" s="25">
        <v>51.8</v>
      </c>
      <c r="F42" s="22">
        <f t="shared" si="0"/>
        <v>31.08</v>
      </c>
      <c r="G42" s="23" t="s">
        <v>118</v>
      </c>
      <c r="H42" s="22">
        <v>86</v>
      </c>
      <c r="I42" s="35">
        <f t="shared" si="1"/>
        <v>34.4</v>
      </c>
      <c r="J42" s="35">
        <f t="shared" si="2"/>
        <v>65.48</v>
      </c>
      <c r="K42" s="23" t="s">
        <v>24</v>
      </c>
      <c r="L42" s="24"/>
    </row>
    <row r="43" customHeight="1" spans="1:12">
      <c r="A43" s="26" t="s">
        <v>119</v>
      </c>
      <c r="B43" s="28" t="s">
        <v>120</v>
      </c>
      <c r="C43" s="26" t="s">
        <v>121</v>
      </c>
      <c r="D43" s="24">
        <v>38113010254</v>
      </c>
      <c r="E43" s="25">
        <v>67.3</v>
      </c>
      <c r="F43" s="22">
        <f t="shared" si="0"/>
        <v>40.38</v>
      </c>
      <c r="G43" s="23" t="s">
        <v>122</v>
      </c>
      <c r="H43" s="22">
        <v>86.48</v>
      </c>
      <c r="I43" s="35">
        <f t="shared" si="1"/>
        <v>34.592</v>
      </c>
      <c r="J43" s="35">
        <f t="shared" si="2"/>
        <v>74.972</v>
      </c>
      <c r="K43" s="23" t="s">
        <v>17</v>
      </c>
      <c r="L43" s="24" t="s">
        <v>18</v>
      </c>
    </row>
    <row r="44" customHeight="1" spans="1:12">
      <c r="A44" s="26" t="s">
        <v>123</v>
      </c>
      <c r="B44" s="28" t="s">
        <v>120</v>
      </c>
      <c r="C44" s="26" t="s">
        <v>121</v>
      </c>
      <c r="D44" s="24">
        <v>38113010213</v>
      </c>
      <c r="E44" s="25">
        <v>66</v>
      </c>
      <c r="F44" s="22">
        <f t="shared" si="0"/>
        <v>39.6</v>
      </c>
      <c r="G44" s="23" t="s">
        <v>124</v>
      </c>
      <c r="H44" s="22">
        <v>86.62</v>
      </c>
      <c r="I44" s="35">
        <f t="shared" si="1"/>
        <v>34.648</v>
      </c>
      <c r="J44" s="35">
        <f t="shared" si="2"/>
        <v>74.248</v>
      </c>
      <c r="K44" s="23" t="s">
        <v>21</v>
      </c>
      <c r="L44" s="24"/>
    </row>
    <row r="45" customHeight="1" spans="1:12">
      <c r="A45" s="26" t="s">
        <v>125</v>
      </c>
      <c r="B45" s="28" t="s">
        <v>120</v>
      </c>
      <c r="C45" s="26" t="s">
        <v>121</v>
      </c>
      <c r="D45" s="24">
        <v>38113010013</v>
      </c>
      <c r="E45" s="25">
        <v>65.9</v>
      </c>
      <c r="F45" s="22">
        <f t="shared" si="0"/>
        <v>39.54</v>
      </c>
      <c r="G45" s="23" t="s">
        <v>126</v>
      </c>
      <c r="H45" s="22">
        <v>86.24</v>
      </c>
      <c r="I45" s="35">
        <f t="shared" si="1"/>
        <v>34.496</v>
      </c>
      <c r="J45" s="35">
        <f t="shared" si="2"/>
        <v>74.036</v>
      </c>
      <c r="K45" s="23" t="s">
        <v>24</v>
      </c>
      <c r="L45" s="24"/>
    </row>
    <row r="46" customHeight="1" spans="1:12">
      <c r="A46" s="26" t="s">
        <v>127</v>
      </c>
      <c r="B46" s="26" t="s">
        <v>128</v>
      </c>
      <c r="C46" s="26" t="s">
        <v>129</v>
      </c>
      <c r="D46" s="24">
        <v>38113010088</v>
      </c>
      <c r="E46" s="25">
        <v>64.2</v>
      </c>
      <c r="F46" s="22">
        <f t="shared" si="0"/>
        <v>38.52</v>
      </c>
      <c r="G46" s="23" t="s">
        <v>130</v>
      </c>
      <c r="H46" s="22">
        <v>86.68</v>
      </c>
      <c r="I46" s="35">
        <f t="shared" si="1"/>
        <v>34.672</v>
      </c>
      <c r="J46" s="35">
        <f t="shared" si="2"/>
        <v>73.192</v>
      </c>
      <c r="K46" s="23" t="s">
        <v>17</v>
      </c>
      <c r="L46" s="24" t="s">
        <v>18</v>
      </c>
    </row>
    <row r="47" customHeight="1" spans="1:12">
      <c r="A47" s="24" t="s">
        <v>131</v>
      </c>
      <c r="B47" s="26" t="s">
        <v>128</v>
      </c>
      <c r="C47" s="26" t="s">
        <v>129</v>
      </c>
      <c r="D47" s="24">
        <v>38113010331</v>
      </c>
      <c r="E47" s="25">
        <v>62.1</v>
      </c>
      <c r="F47" s="22">
        <f t="shared" si="0"/>
        <v>37.26</v>
      </c>
      <c r="G47" s="23" t="s">
        <v>132</v>
      </c>
      <c r="H47" s="22">
        <v>86.22</v>
      </c>
      <c r="I47" s="35">
        <f t="shared" si="1"/>
        <v>34.488</v>
      </c>
      <c r="J47" s="35">
        <f t="shared" si="2"/>
        <v>71.748</v>
      </c>
      <c r="K47" s="23" t="s">
        <v>21</v>
      </c>
      <c r="L47" s="24"/>
    </row>
    <row r="48" customHeight="1" spans="1:12">
      <c r="A48" s="24" t="s">
        <v>133</v>
      </c>
      <c r="B48" s="26" t="s">
        <v>128</v>
      </c>
      <c r="C48" s="26" t="s">
        <v>129</v>
      </c>
      <c r="D48" s="24">
        <v>38113010317</v>
      </c>
      <c r="E48" s="25">
        <v>58.6</v>
      </c>
      <c r="F48" s="22">
        <f t="shared" si="0"/>
        <v>35.16</v>
      </c>
      <c r="G48" s="23" t="s">
        <v>134</v>
      </c>
      <c r="H48" s="22">
        <v>85.16</v>
      </c>
      <c r="I48" s="35">
        <f t="shared" si="1"/>
        <v>34.064</v>
      </c>
      <c r="J48" s="35">
        <f t="shared" si="2"/>
        <v>69.224</v>
      </c>
      <c r="K48" s="23" t="s">
        <v>24</v>
      </c>
      <c r="L48" s="24"/>
    </row>
    <row r="49" customHeight="1" spans="1:12">
      <c r="A49" s="24" t="s">
        <v>135</v>
      </c>
      <c r="B49" s="27" t="s">
        <v>136</v>
      </c>
      <c r="C49" s="24" t="s">
        <v>137</v>
      </c>
      <c r="D49" s="24">
        <v>38113010157</v>
      </c>
      <c r="E49" s="25">
        <v>66.2</v>
      </c>
      <c r="F49" s="22">
        <f t="shared" si="0"/>
        <v>39.72</v>
      </c>
      <c r="G49" s="23" t="s">
        <v>138</v>
      </c>
      <c r="H49" s="22">
        <v>86.12</v>
      </c>
      <c r="I49" s="35">
        <f t="shared" si="1"/>
        <v>34.448</v>
      </c>
      <c r="J49" s="35">
        <f t="shared" si="2"/>
        <v>74.168</v>
      </c>
      <c r="K49" s="23" t="s">
        <v>17</v>
      </c>
      <c r="L49" s="24" t="s">
        <v>18</v>
      </c>
    </row>
    <row r="50" customHeight="1" spans="1:12">
      <c r="A50" s="24" t="s">
        <v>139</v>
      </c>
      <c r="B50" s="27" t="s">
        <v>136</v>
      </c>
      <c r="C50" s="24" t="s">
        <v>137</v>
      </c>
      <c r="D50" s="24">
        <v>38113010289</v>
      </c>
      <c r="E50" s="25">
        <v>57.1</v>
      </c>
      <c r="F50" s="22">
        <f t="shared" si="0"/>
        <v>34.26</v>
      </c>
      <c r="G50" s="23" t="s">
        <v>140</v>
      </c>
      <c r="H50" s="22">
        <v>85.8</v>
      </c>
      <c r="I50" s="35">
        <f t="shared" si="1"/>
        <v>34.32</v>
      </c>
      <c r="J50" s="35">
        <f t="shared" si="2"/>
        <v>68.58</v>
      </c>
      <c r="K50" s="23" t="s">
        <v>21</v>
      </c>
      <c r="L50" s="24"/>
    </row>
    <row r="51" customHeight="1" spans="1:12">
      <c r="A51" s="24" t="s">
        <v>141</v>
      </c>
      <c r="B51" s="27" t="s">
        <v>136</v>
      </c>
      <c r="C51" s="24" t="s">
        <v>137</v>
      </c>
      <c r="D51" s="24">
        <v>38113010019</v>
      </c>
      <c r="E51" s="25">
        <v>60.9</v>
      </c>
      <c r="F51" s="22">
        <f t="shared" si="0"/>
        <v>36.54</v>
      </c>
      <c r="G51" s="23" t="s">
        <v>142</v>
      </c>
      <c r="H51" s="22" t="s">
        <v>142</v>
      </c>
      <c r="I51" s="35" t="s">
        <v>142</v>
      </c>
      <c r="J51" s="35" t="s">
        <v>142</v>
      </c>
      <c r="K51" s="23"/>
      <c r="L51" s="24"/>
    </row>
    <row r="52" customHeight="1" spans="1:12">
      <c r="A52" s="24" t="s">
        <v>143</v>
      </c>
      <c r="B52" s="27" t="s">
        <v>144</v>
      </c>
      <c r="C52" s="24" t="s">
        <v>145</v>
      </c>
      <c r="D52" s="24">
        <v>38113010240</v>
      </c>
      <c r="E52" s="25">
        <v>59.8</v>
      </c>
      <c r="F52" s="22">
        <f t="shared" si="0"/>
        <v>35.88</v>
      </c>
      <c r="G52" s="23" t="s">
        <v>146</v>
      </c>
      <c r="H52" s="22">
        <v>84.72</v>
      </c>
      <c r="I52" s="35">
        <f t="shared" ref="I52:I87" si="3">H52*0.4</f>
        <v>33.888</v>
      </c>
      <c r="J52" s="35">
        <f t="shared" ref="J52:J87" si="4">F52+I52</f>
        <v>69.768</v>
      </c>
      <c r="K52" s="23" t="s">
        <v>17</v>
      </c>
      <c r="L52" s="24" t="s">
        <v>18</v>
      </c>
    </row>
    <row r="53" customHeight="1" spans="1:12">
      <c r="A53" s="24" t="s">
        <v>147</v>
      </c>
      <c r="B53" s="27" t="s">
        <v>144</v>
      </c>
      <c r="C53" s="24" t="s">
        <v>145</v>
      </c>
      <c r="D53" s="24">
        <v>38113010023</v>
      </c>
      <c r="E53" s="25">
        <v>58.1</v>
      </c>
      <c r="F53" s="22">
        <f t="shared" si="0"/>
        <v>34.86</v>
      </c>
      <c r="G53" s="23" t="s">
        <v>148</v>
      </c>
      <c r="H53" s="22">
        <v>85.6</v>
      </c>
      <c r="I53" s="35">
        <f t="shared" si="3"/>
        <v>34.24</v>
      </c>
      <c r="J53" s="35">
        <f t="shared" si="4"/>
        <v>69.1</v>
      </c>
      <c r="K53" s="23" t="s">
        <v>21</v>
      </c>
      <c r="L53" s="24"/>
    </row>
    <row r="54" customHeight="1" spans="1:12">
      <c r="A54" s="26" t="s">
        <v>149</v>
      </c>
      <c r="B54" s="28" t="s">
        <v>150</v>
      </c>
      <c r="C54" s="26" t="s">
        <v>151</v>
      </c>
      <c r="D54" s="24">
        <v>38113010122</v>
      </c>
      <c r="E54" s="25">
        <v>68.5</v>
      </c>
      <c r="F54" s="22">
        <f t="shared" si="0"/>
        <v>41.1</v>
      </c>
      <c r="G54" s="23" t="s">
        <v>152</v>
      </c>
      <c r="H54" s="22">
        <v>86.24</v>
      </c>
      <c r="I54" s="35">
        <f t="shared" si="3"/>
        <v>34.496</v>
      </c>
      <c r="J54" s="35">
        <f t="shared" si="4"/>
        <v>75.596</v>
      </c>
      <c r="K54" s="23" t="s">
        <v>17</v>
      </c>
      <c r="L54" s="24" t="s">
        <v>18</v>
      </c>
    </row>
    <row r="55" customHeight="1" spans="1:12">
      <c r="A55" s="24" t="s">
        <v>153</v>
      </c>
      <c r="B55" s="28" t="s">
        <v>150</v>
      </c>
      <c r="C55" s="26" t="s">
        <v>151</v>
      </c>
      <c r="D55" s="24">
        <v>38113010241</v>
      </c>
      <c r="E55" s="25">
        <v>67</v>
      </c>
      <c r="F55" s="22">
        <f t="shared" si="0"/>
        <v>40.2</v>
      </c>
      <c r="G55" s="23" t="s">
        <v>154</v>
      </c>
      <c r="H55" s="22">
        <v>85.96</v>
      </c>
      <c r="I55" s="35">
        <f t="shared" si="3"/>
        <v>34.384</v>
      </c>
      <c r="J55" s="35">
        <f t="shared" si="4"/>
        <v>74.584</v>
      </c>
      <c r="K55" s="23" t="s">
        <v>21</v>
      </c>
      <c r="L55" s="24" t="s">
        <v>18</v>
      </c>
    </row>
    <row r="56" customHeight="1" spans="1:12">
      <c r="A56" s="26" t="s">
        <v>155</v>
      </c>
      <c r="B56" s="28" t="s">
        <v>150</v>
      </c>
      <c r="C56" s="26" t="s">
        <v>151</v>
      </c>
      <c r="D56" s="24">
        <v>38113010056</v>
      </c>
      <c r="E56" s="25">
        <v>63</v>
      </c>
      <c r="F56" s="22">
        <f t="shared" si="0"/>
        <v>37.8</v>
      </c>
      <c r="G56" s="23" t="s">
        <v>156</v>
      </c>
      <c r="H56" s="22">
        <v>85.4</v>
      </c>
      <c r="I56" s="35">
        <f t="shared" si="3"/>
        <v>34.16</v>
      </c>
      <c r="J56" s="35">
        <f t="shared" si="4"/>
        <v>71.96</v>
      </c>
      <c r="K56" s="23" t="s">
        <v>24</v>
      </c>
      <c r="L56" s="24"/>
    </row>
    <row r="57" customHeight="1" spans="1:12">
      <c r="A57" s="24" t="s">
        <v>157</v>
      </c>
      <c r="B57" s="28" t="s">
        <v>150</v>
      </c>
      <c r="C57" s="26" t="s">
        <v>151</v>
      </c>
      <c r="D57" s="24">
        <v>38113010293</v>
      </c>
      <c r="E57" s="25">
        <v>62.9</v>
      </c>
      <c r="F57" s="22">
        <f t="shared" si="0"/>
        <v>37.74</v>
      </c>
      <c r="G57" s="23" t="s">
        <v>158</v>
      </c>
      <c r="H57" s="22">
        <v>84.27</v>
      </c>
      <c r="I57" s="35">
        <f t="shared" si="3"/>
        <v>33.708</v>
      </c>
      <c r="J57" s="35">
        <f t="shared" si="4"/>
        <v>71.448</v>
      </c>
      <c r="K57" s="23" t="s">
        <v>67</v>
      </c>
      <c r="L57" s="24"/>
    </row>
    <row r="58" customHeight="1" spans="1:12">
      <c r="A58" s="24" t="s">
        <v>159</v>
      </c>
      <c r="B58" s="28" t="s">
        <v>150</v>
      </c>
      <c r="C58" s="26" t="s">
        <v>151</v>
      </c>
      <c r="D58" s="24">
        <v>38113010075</v>
      </c>
      <c r="E58" s="25">
        <v>61.2</v>
      </c>
      <c r="F58" s="22">
        <f t="shared" si="0"/>
        <v>36.72</v>
      </c>
      <c r="G58" s="23" t="s">
        <v>160</v>
      </c>
      <c r="H58" s="22">
        <v>86.1</v>
      </c>
      <c r="I58" s="35">
        <f t="shared" si="3"/>
        <v>34.44</v>
      </c>
      <c r="J58" s="35">
        <f t="shared" si="4"/>
        <v>71.16</v>
      </c>
      <c r="K58" s="23" t="s">
        <v>70</v>
      </c>
      <c r="L58" s="24"/>
    </row>
    <row r="59" customHeight="1" spans="1:12">
      <c r="A59" s="24" t="s">
        <v>161</v>
      </c>
      <c r="B59" s="28" t="s">
        <v>150</v>
      </c>
      <c r="C59" s="26" t="s">
        <v>151</v>
      </c>
      <c r="D59" s="24">
        <v>38113010192</v>
      </c>
      <c r="E59" s="25">
        <v>61.8</v>
      </c>
      <c r="F59" s="22">
        <f t="shared" si="0"/>
        <v>37.08</v>
      </c>
      <c r="G59" s="23" t="s">
        <v>162</v>
      </c>
      <c r="H59" s="22">
        <v>84.1</v>
      </c>
      <c r="I59" s="35">
        <f t="shared" si="3"/>
        <v>33.64</v>
      </c>
      <c r="J59" s="35">
        <f t="shared" si="4"/>
        <v>70.72</v>
      </c>
      <c r="K59" s="23" t="s">
        <v>73</v>
      </c>
      <c r="L59" s="24"/>
    </row>
    <row r="60" customHeight="1" spans="1:12">
      <c r="A60" s="26" t="s">
        <v>163</v>
      </c>
      <c r="B60" s="28" t="s">
        <v>150</v>
      </c>
      <c r="C60" s="26" t="s">
        <v>164</v>
      </c>
      <c r="D60" s="24">
        <v>38113010131</v>
      </c>
      <c r="E60" s="25">
        <v>71.9</v>
      </c>
      <c r="F60" s="22">
        <f t="shared" si="0"/>
        <v>43.14</v>
      </c>
      <c r="G60" s="23" t="s">
        <v>165</v>
      </c>
      <c r="H60" s="22">
        <v>86.32</v>
      </c>
      <c r="I60" s="35">
        <f t="shared" si="3"/>
        <v>34.528</v>
      </c>
      <c r="J60" s="35">
        <f t="shared" si="4"/>
        <v>77.668</v>
      </c>
      <c r="K60" s="23" t="s">
        <v>17</v>
      </c>
      <c r="L60" s="24" t="s">
        <v>18</v>
      </c>
    </row>
    <row r="61" customHeight="1" spans="1:12">
      <c r="A61" s="26" t="s">
        <v>166</v>
      </c>
      <c r="B61" s="28" t="s">
        <v>150</v>
      </c>
      <c r="C61" s="26" t="s">
        <v>164</v>
      </c>
      <c r="D61" s="24">
        <v>38113010230</v>
      </c>
      <c r="E61" s="25">
        <v>70.8</v>
      </c>
      <c r="F61" s="22">
        <f t="shared" si="0"/>
        <v>42.48</v>
      </c>
      <c r="G61" s="23" t="s">
        <v>167</v>
      </c>
      <c r="H61" s="22">
        <v>84.76</v>
      </c>
      <c r="I61" s="35">
        <f t="shared" si="3"/>
        <v>33.904</v>
      </c>
      <c r="J61" s="35">
        <f t="shared" si="4"/>
        <v>76.384</v>
      </c>
      <c r="K61" s="23" t="s">
        <v>21</v>
      </c>
      <c r="L61" s="24" t="s">
        <v>18</v>
      </c>
    </row>
    <row r="62" customHeight="1" spans="1:12">
      <c r="A62" s="24" t="s">
        <v>168</v>
      </c>
      <c r="B62" s="28" t="s">
        <v>150</v>
      </c>
      <c r="C62" s="26" t="s">
        <v>164</v>
      </c>
      <c r="D62" s="24">
        <v>38113010022</v>
      </c>
      <c r="E62" s="25">
        <v>69.5</v>
      </c>
      <c r="F62" s="22">
        <f t="shared" si="0"/>
        <v>41.7</v>
      </c>
      <c r="G62" s="23" t="s">
        <v>169</v>
      </c>
      <c r="H62" s="22">
        <v>86.24</v>
      </c>
      <c r="I62" s="35">
        <f t="shared" si="3"/>
        <v>34.496</v>
      </c>
      <c r="J62" s="35">
        <f t="shared" si="4"/>
        <v>76.196</v>
      </c>
      <c r="K62" s="23" t="s">
        <v>24</v>
      </c>
      <c r="L62" s="24" t="s">
        <v>18</v>
      </c>
    </row>
    <row r="63" customHeight="1" spans="1:12">
      <c r="A63" s="26" t="s">
        <v>170</v>
      </c>
      <c r="B63" s="28" t="s">
        <v>150</v>
      </c>
      <c r="C63" s="26" t="s">
        <v>164</v>
      </c>
      <c r="D63" s="24">
        <v>38113010196</v>
      </c>
      <c r="E63" s="25">
        <v>66.5</v>
      </c>
      <c r="F63" s="22">
        <f t="shared" si="0"/>
        <v>39.9</v>
      </c>
      <c r="G63" s="23" t="s">
        <v>171</v>
      </c>
      <c r="H63" s="22">
        <v>86.42</v>
      </c>
      <c r="I63" s="35">
        <f t="shared" si="3"/>
        <v>34.568</v>
      </c>
      <c r="J63" s="35">
        <f t="shared" si="4"/>
        <v>74.468</v>
      </c>
      <c r="K63" s="23" t="s">
        <v>67</v>
      </c>
      <c r="L63" s="24" t="s">
        <v>18</v>
      </c>
    </row>
    <row r="64" customHeight="1" spans="1:12">
      <c r="A64" s="26" t="s">
        <v>172</v>
      </c>
      <c r="B64" s="28" t="s">
        <v>150</v>
      </c>
      <c r="C64" s="26" t="s">
        <v>164</v>
      </c>
      <c r="D64" s="24">
        <v>38113010104</v>
      </c>
      <c r="E64" s="25">
        <v>65.8</v>
      </c>
      <c r="F64" s="22">
        <f t="shared" si="0"/>
        <v>39.48</v>
      </c>
      <c r="G64" s="23" t="s">
        <v>173</v>
      </c>
      <c r="H64" s="22">
        <v>85.54</v>
      </c>
      <c r="I64" s="35">
        <f t="shared" si="3"/>
        <v>34.216</v>
      </c>
      <c r="J64" s="35">
        <f t="shared" si="4"/>
        <v>73.696</v>
      </c>
      <c r="K64" s="23" t="s">
        <v>70</v>
      </c>
      <c r="L64" s="24" t="s">
        <v>18</v>
      </c>
    </row>
    <row r="65" customHeight="1" spans="1:12">
      <c r="A65" s="24" t="s">
        <v>174</v>
      </c>
      <c r="B65" s="28" t="s">
        <v>150</v>
      </c>
      <c r="C65" s="26" t="s">
        <v>164</v>
      </c>
      <c r="D65" s="24">
        <v>38113010094</v>
      </c>
      <c r="E65" s="25">
        <v>64.5</v>
      </c>
      <c r="F65" s="22">
        <f t="shared" si="0"/>
        <v>38.7</v>
      </c>
      <c r="G65" s="23" t="s">
        <v>175</v>
      </c>
      <c r="H65" s="22">
        <v>86.68</v>
      </c>
      <c r="I65" s="35">
        <f t="shared" si="3"/>
        <v>34.672</v>
      </c>
      <c r="J65" s="35">
        <f t="shared" si="4"/>
        <v>73.372</v>
      </c>
      <c r="K65" s="23" t="s">
        <v>73</v>
      </c>
      <c r="L65" s="24" t="s">
        <v>18</v>
      </c>
    </row>
    <row r="66" customHeight="1" spans="1:12">
      <c r="A66" s="26" t="s">
        <v>176</v>
      </c>
      <c r="B66" s="28" t="s">
        <v>150</v>
      </c>
      <c r="C66" s="26" t="s">
        <v>164</v>
      </c>
      <c r="D66" s="24">
        <v>38113010284</v>
      </c>
      <c r="E66" s="25">
        <v>64.6</v>
      </c>
      <c r="F66" s="22">
        <f t="shared" si="0"/>
        <v>38.76</v>
      </c>
      <c r="G66" s="23" t="s">
        <v>177</v>
      </c>
      <c r="H66" s="22">
        <v>85.1</v>
      </c>
      <c r="I66" s="35">
        <f t="shared" si="3"/>
        <v>34.04</v>
      </c>
      <c r="J66" s="35">
        <f t="shared" si="4"/>
        <v>72.8</v>
      </c>
      <c r="K66" s="23" t="s">
        <v>178</v>
      </c>
      <c r="L66" s="24" t="s">
        <v>18</v>
      </c>
    </row>
    <row r="67" customHeight="1" spans="1:12">
      <c r="A67" s="26" t="s">
        <v>179</v>
      </c>
      <c r="B67" s="28" t="s">
        <v>150</v>
      </c>
      <c r="C67" s="26" t="s">
        <v>164</v>
      </c>
      <c r="D67" s="24">
        <v>38113010018</v>
      </c>
      <c r="E67" s="25">
        <v>64</v>
      </c>
      <c r="F67" s="22">
        <f t="shared" si="0"/>
        <v>38.4</v>
      </c>
      <c r="G67" s="23" t="s">
        <v>180</v>
      </c>
      <c r="H67" s="22">
        <v>85.86</v>
      </c>
      <c r="I67" s="35">
        <f t="shared" si="3"/>
        <v>34.344</v>
      </c>
      <c r="J67" s="35">
        <f t="shared" si="4"/>
        <v>72.744</v>
      </c>
      <c r="K67" s="23" t="s">
        <v>181</v>
      </c>
      <c r="L67" s="24" t="s">
        <v>18</v>
      </c>
    </row>
    <row r="68" customHeight="1" spans="1:12">
      <c r="A68" s="24" t="s">
        <v>182</v>
      </c>
      <c r="B68" s="28" t="s">
        <v>150</v>
      </c>
      <c r="C68" s="26" t="s">
        <v>164</v>
      </c>
      <c r="D68" s="24">
        <v>38113010256</v>
      </c>
      <c r="E68" s="25">
        <v>63.4</v>
      </c>
      <c r="F68" s="22">
        <f t="shared" si="0"/>
        <v>38.04</v>
      </c>
      <c r="G68" s="23" t="s">
        <v>183</v>
      </c>
      <c r="H68" s="22">
        <v>85.88</v>
      </c>
      <c r="I68" s="35">
        <f t="shared" si="3"/>
        <v>34.352</v>
      </c>
      <c r="J68" s="35">
        <f t="shared" si="4"/>
        <v>72.392</v>
      </c>
      <c r="K68" s="23" t="s">
        <v>184</v>
      </c>
      <c r="L68" s="24" t="s">
        <v>18</v>
      </c>
    </row>
    <row r="69" customHeight="1" spans="1:12">
      <c r="A69" s="26" t="s">
        <v>185</v>
      </c>
      <c r="B69" s="28" t="s">
        <v>150</v>
      </c>
      <c r="C69" s="26" t="s">
        <v>164</v>
      </c>
      <c r="D69" s="24">
        <v>38113010042</v>
      </c>
      <c r="E69" s="25">
        <v>60.7</v>
      </c>
      <c r="F69" s="22">
        <f t="shared" ref="F69:F100" si="5">E69*0.6</f>
        <v>36.42</v>
      </c>
      <c r="G69" s="23" t="s">
        <v>186</v>
      </c>
      <c r="H69" s="22">
        <v>86.4</v>
      </c>
      <c r="I69" s="35">
        <f t="shared" si="3"/>
        <v>34.56</v>
      </c>
      <c r="J69" s="35">
        <f t="shared" si="4"/>
        <v>70.98</v>
      </c>
      <c r="K69" s="23" t="s">
        <v>187</v>
      </c>
      <c r="L69" s="24" t="s">
        <v>18</v>
      </c>
    </row>
    <row r="70" customHeight="1" spans="1:12">
      <c r="A70" s="26" t="s">
        <v>188</v>
      </c>
      <c r="B70" s="28" t="s">
        <v>150</v>
      </c>
      <c r="C70" s="26" t="s">
        <v>164</v>
      </c>
      <c r="D70" s="24">
        <v>38113010338</v>
      </c>
      <c r="E70" s="25">
        <v>59.9</v>
      </c>
      <c r="F70" s="22">
        <f t="shared" si="5"/>
        <v>35.94</v>
      </c>
      <c r="G70" s="23" t="s">
        <v>189</v>
      </c>
      <c r="H70" s="22">
        <v>86.32</v>
      </c>
      <c r="I70" s="35">
        <f t="shared" si="3"/>
        <v>34.528</v>
      </c>
      <c r="J70" s="35">
        <f t="shared" si="4"/>
        <v>70.468</v>
      </c>
      <c r="K70" s="23" t="s">
        <v>190</v>
      </c>
      <c r="L70" s="24" t="s">
        <v>18</v>
      </c>
    </row>
    <row r="71" customHeight="1" spans="1:12">
      <c r="A71" s="24" t="s">
        <v>191</v>
      </c>
      <c r="B71" s="28" t="s">
        <v>150</v>
      </c>
      <c r="C71" s="26" t="s">
        <v>164</v>
      </c>
      <c r="D71" s="24">
        <v>38113010015</v>
      </c>
      <c r="E71" s="25">
        <v>59.9</v>
      </c>
      <c r="F71" s="22">
        <f t="shared" si="5"/>
        <v>35.94</v>
      </c>
      <c r="G71" s="23" t="s">
        <v>192</v>
      </c>
      <c r="H71" s="22">
        <v>84.82</v>
      </c>
      <c r="I71" s="35">
        <f t="shared" si="3"/>
        <v>33.928</v>
      </c>
      <c r="J71" s="35">
        <f t="shared" si="4"/>
        <v>69.868</v>
      </c>
      <c r="K71" s="23" t="s">
        <v>193</v>
      </c>
      <c r="L71" s="24" t="s">
        <v>18</v>
      </c>
    </row>
    <row r="72" customHeight="1" spans="1:12">
      <c r="A72" s="24" t="s">
        <v>194</v>
      </c>
      <c r="B72" s="28" t="s">
        <v>150</v>
      </c>
      <c r="C72" s="26" t="s">
        <v>164</v>
      </c>
      <c r="D72" s="24">
        <v>38113010060</v>
      </c>
      <c r="E72" s="25">
        <v>59.1</v>
      </c>
      <c r="F72" s="22">
        <f t="shared" si="5"/>
        <v>35.46</v>
      </c>
      <c r="G72" s="23" t="s">
        <v>195</v>
      </c>
      <c r="H72" s="22">
        <v>85.3</v>
      </c>
      <c r="I72" s="35">
        <f t="shared" si="3"/>
        <v>34.12</v>
      </c>
      <c r="J72" s="35">
        <f t="shared" si="4"/>
        <v>69.58</v>
      </c>
      <c r="K72" s="23" t="s">
        <v>196</v>
      </c>
      <c r="L72" s="24" t="s">
        <v>18</v>
      </c>
    </row>
    <row r="73" customHeight="1" spans="1:12">
      <c r="A73" s="24" t="s">
        <v>197</v>
      </c>
      <c r="B73" s="28" t="s">
        <v>150</v>
      </c>
      <c r="C73" s="26" t="s">
        <v>164</v>
      </c>
      <c r="D73" s="24">
        <v>38113010037</v>
      </c>
      <c r="E73" s="25">
        <v>55.5</v>
      </c>
      <c r="F73" s="22">
        <f t="shared" si="5"/>
        <v>33.3</v>
      </c>
      <c r="G73" s="23" t="s">
        <v>198</v>
      </c>
      <c r="H73" s="22">
        <v>86</v>
      </c>
      <c r="I73" s="35">
        <f t="shared" si="3"/>
        <v>34.4</v>
      </c>
      <c r="J73" s="35">
        <f t="shared" si="4"/>
        <v>67.7</v>
      </c>
      <c r="K73" s="23" t="s">
        <v>199</v>
      </c>
      <c r="L73" s="24"/>
    </row>
    <row r="74" customHeight="1" spans="1:12">
      <c r="A74" s="26" t="s">
        <v>200</v>
      </c>
      <c r="B74" s="28" t="s">
        <v>150</v>
      </c>
      <c r="C74" s="26" t="s">
        <v>164</v>
      </c>
      <c r="D74" s="24">
        <v>38113010043</v>
      </c>
      <c r="E74" s="25">
        <v>55.4</v>
      </c>
      <c r="F74" s="22">
        <f t="shared" si="5"/>
        <v>33.24</v>
      </c>
      <c r="G74" s="23" t="s">
        <v>201</v>
      </c>
      <c r="H74" s="22">
        <v>85.98</v>
      </c>
      <c r="I74" s="35">
        <f t="shared" si="3"/>
        <v>34.392</v>
      </c>
      <c r="J74" s="35">
        <f t="shared" si="4"/>
        <v>67.632</v>
      </c>
      <c r="K74" s="23" t="s">
        <v>202</v>
      </c>
      <c r="L74" s="24"/>
    </row>
    <row r="75" customHeight="1" spans="1:12">
      <c r="A75" s="26" t="s">
        <v>203</v>
      </c>
      <c r="B75" s="28" t="s">
        <v>150</v>
      </c>
      <c r="C75" s="26" t="s">
        <v>164</v>
      </c>
      <c r="D75" s="24">
        <v>38113010288</v>
      </c>
      <c r="E75" s="25">
        <v>55.5</v>
      </c>
      <c r="F75" s="22">
        <f t="shared" si="5"/>
        <v>33.3</v>
      </c>
      <c r="G75" s="23" t="s">
        <v>204</v>
      </c>
      <c r="H75" s="22">
        <v>85.33</v>
      </c>
      <c r="I75" s="35">
        <f t="shared" si="3"/>
        <v>34.132</v>
      </c>
      <c r="J75" s="35">
        <f t="shared" si="4"/>
        <v>67.432</v>
      </c>
      <c r="K75" s="23" t="s">
        <v>205</v>
      </c>
      <c r="L75" s="24"/>
    </row>
    <row r="76" customHeight="1" spans="1:12">
      <c r="A76" s="36" t="s">
        <v>206</v>
      </c>
      <c r="B76" s="28" t="s">
        <v>150</v>
      </c>
      <c r="C76" s="26" t="s">
        <v>164</v>
      </c>
      <c r="D76" s="24">
        <v>38113010299</v>
      </c>
      <c r="E76" s="25">
        <v>55.2</v>
      </c>
      <c r="F76" s="22">
        <f t="shared" si="5"/>
        <v>33.12</v>
      </c>
      <c r="G76" s="23" t="s">
        <v>207</v>
      </c>
      <c r="H76" s="22">
        <v>84.42</v>
      </c>
      <c r="I76" s="35">
        <f t="shared" si="3"/>
        <v>33.768</v>
      </c>
      <c r="J76" s="35">
        <f t="shared" si="4"/>
        <v>66.888</v>
      </c>
      <c r="K76" s="23" t="s">
        <v>208</v>
      </c>
      <c r="L76" s="24"/>
    </row>
    <row r="77" customHeight="1" spans="1:12">
      <c r="A77" s="24" t="s">
        <v>209</v>
      </c>
      <c r="B77" s="28" t="s">
        <v>150</v>
      </c>
      <c r="C77" s="26" t="s">
        <v>164</v>
      </c>
      <c r="D77" s="24">
        <v>38113010199</v>
      </c>
      <c r="E77" s="25">
        <v>54.8</v>
      </c>
      <c r="F77" s="22">
        <f t="shared" si="5"/>
        <v>32.88</v>
      </c>
      <c r="G77" s="23" t="s">
        <v>210</v>
      </c>
      <c r="H77" s="22">
        <v>84.99</v>
      </c>
      <c r="I77" s="35">
        <f t="shared" si="3"/>
        <v>33.996</v>
      </c>
      <c r="J77" s="35">
        <f t="shared" si="4"/>
        <v>66.876</v>
      </c>
      <c r="K77" s="23" t="s">
        <v>211</v>
      </c>
      <c r="L77" s="24"/>
    </row>
    <row r="78" customHeight="1" spans="1:12">
      <c r="A78" s="24" t="s">
        <v>212</v>
      </c>
      <c r="B78" s="28" t="s">
        <v>150</v>
      </c>
      <c r="C78" s="26" t="s">
        <v>164</v>
      </c>
      <c r="D78" s="24">
        <v>38113010275</v>
      </c>
      <c r="E78" s="25">
        <v>54.8</v>
      </c>
      <c r="F78" s="22">
        <f t="shared" si="5"/>
        <v>32.88</v>
      </c>
      <c r="G78" s="23" t="s">
        <v>213</v>
      </c>
      <c r="H78" s="22">
        <v>84.8</v>
      </c>
      <c r="I78" s="35">
        <f t="shared" si="3"/>
        <v>33.92</v>
      </c>
      <c r="J78" s="35">
        <f t="shared" si="4"/>
        <v>66.8</v>
      </c>
      <c r="K78" s="23" t="s">
        <v>214</v>
      </c>
      <c r="L78" s="24"/>
    </row>
    <row r="79" customHeight="1" spans="1:12">
      <c r="A79" s="26" t="s">
        <v>215</v>
      </c>
      <c r="B79" s="28" t="s">
        <v>150</v>
      </c>
      <c r="C79" s="26" t="s">
        <v>164</v>
      </c>
      <c r="D79" s="24">
        <v>38113010046</v>
      </c>
      <c r="E79" s="25">
        <v>55.1</v>
      </c>
      <c r="F79" s="22">
        <f t="shared" si="5"/>
        <v>33.06</v>
      </c>
      <c r="G79" s="23" t="s">
        <v>216</v>
      </c>
      <c r="H79" s="22">
        <v>84.24</v>
      </c>
      <c r="I79" s="35">
        <f t="shared" si="3"/>
        <v>33.696</v>
      </c>
      <c r="J79" s="35">
        <f t="shared" si="4"/>
        <v>66.756</v>
      </c>
      <c r="K79" s="23" t="s">
        <v>217</v>
      </c>
      <c r="L79" s="24"/>
    </row>
    <row r="80" customHeight="1" spans="1:12">
      <c r="A80" s="26" t="s">
        <v>218</v>
      </c>
      <c r="B80" s="28" t="s">
        <v>150</v>
      </c>
      <c r="C80" s="26" t="s">
        <v>164</v>
      </c>
      <c r="D80" s="24">
        <v>38113010059</v>
      </c>
      <c r="E80" s="25">
        <v>53.3</v>
      </c>
      <c r="F80" s="22">
        <f t="shared" si="5"/>
        <v>31.98</v>
      </c>
      <c r="G80" s="23" t="s">
        <v>219</v>
      </c>
      <c r="H80" s="22">
        <v>86.6</v>
      </c>
      <c r="I80" s="35">
        <f t="shared" si="3"/>
        <v>34.64</v>
      </c>
      <c r="J80" s="35">
        <f t="shared" si="4"/>
        <v>66.62</v>
      </c>
      <c r="K80" s="23" t="s">
        <v>220</v>
      </c>
      <c r="L80" s="24"/>
    </row>
    <row r="81" customHeight="1" spans="1:12">
      <c r="A81" s="26" t="s">
        <v>221</v>
      </c>
      <c r="B81" s="28" t="s">
        <v>150</v>
      </c>
      <c r="C81" s="26" t="s">
        <v>164</v>
      </c>
      <c r="D81" s="24">
        <v>38113010310</v>
      </c>
      <c r="E81" s="25">
        <v>53.3</v>
      </c>
      <c r="F81" s="22">
        <f t="shared" si="5"/>
        <v>31.98</v>
      </c>
      <c r="G81" s="23" t="s">
        <v>222</v>
      </c>
      <c r="H81" s="22">
        <v>84.34</v>
      </c>
      <c r="I81" s="35">
        <f t="shared" si="3"/>
        <v>33.736</v>
      </c>
      <c r="J81" s="35">
        <f t="shared" si="4"/>
        <v>65.716</v>
      </c>
      <c r="K81" s="23" t="s">
        <v>223</v>
      </c>
      <c r="L81" s="24"/>
    </row>
    <row r="82" customHeight="1" spans="1:12">
      <c r="A82" s="26" t="s">
        <v>224</v>
      </c>
      <c r="B82" s="28" t="s">
        <v>150</v>
      </c>
      <c r="C82" s="26" t="s">
        <v>164</v>
      </c>
      <c r="D82" s="24">
        <v>38113010146</v>
      </c>
      <c r="E82" s="25">
        <v>51.2</v>
      </c>
      <c r="F82" s="22">
        <f t="shared" si="5"/>
        <v>30.72</v>
      </c>
      <c r="G82" s="23" t="s">
        <v>225</v>
      </c>
      <c r="H82" s="22">
        <v>85.95</v>
      </c>
      <c r="I82" s="35">
        <f t="shared" si="3"/>
        <v>34.38</v>
      </c>
      <c r="J82" s="35">
        <f t="shared" si="4"/>
        <v>65.1</v>
      </c>
      <c r="K82" s="23" t="s">
        <v>226</v>
      </c>
      <c r="L82" s="24"/>
    </row>
    <row r="83" customHeight="1" spans="1:12">
      <c r="A83" s="24" t="s">
        <v>227</v>
      </c>
      <c r="B83" s="28" t="s">
        <v>150</v>
      </c>
      <c r="C83" s="26" t="s">
        <v>164</v>
      </c>
      <c r="D83" s="24">
        <v>38113010162</v>
      </c>
      <c r="E83" s="25">
        <v>48.4</v>
      </c>
      <c r="F83" s="22">
        <f t="shared" si="5"/>
        <v>29.04</v>
      </c>
      <c r="G83" s="23" t="s">
        <v>228</v>
      </c>
      <c r="H83" s="22">
        <v>84.3</v>
      </c>
      <c r="I83" s="35">
        <f t="shared" si="3"/>
        <v>33.72</v>
      </c>
      <c r="J83" s="35">
        <f t="shared" si="4"/>
        <v>62.76</v>
      </c>
      <c r="K83" s="23" t="s">
        <v>229</v>
      </c>
      <c r="L83" s="24"/>
    </row>
    <row r="84" customHeight="1" spans="1:12">
      <c r="A84" s="24" t="s">
        <v>230</v>
      </c>
      <c r="B84" s="28" t="s">
        <v>150</v>
      </c>
      <c r="C84" s="26" t="s">
        <v>164</v>
      </c>
      <c r="D84" s="24">
        <v>38113010095</v>
      </c>
      <c r="E84" s="25">
        <v>47.7</v>
      </c>
      <c r="F84" s="22">
        <f t="shared" si="5"/>
        <v>28.62</v>
      </c>
      <c r="G84" s="23" t="s">
        <v>231</v>
      </c>
      <c r="H84" s="22">
        <v>85.12</v>
      </c>
      <c r="I84" s="35">
        <f t="shared" si="3"/>
        <v>34.048</v>
      </c>
      <c r="J84" s="35">
        <f t="shared" si="4"/>
        <v>62.668</v>
      </c>
      <c r="K84" s="23" t="s">
        <v>232</v>
      </c>
      <c r="L84" s="24"/>
    </row>
    <row r="85" customHeight="1" spans="1:12">
      <c r="A85" s="26" t="s">
        <v>233</v>
      </c>
      <c r="B85" s="28" t="s">
        <v>150</v>
      </c>
      <c r="C85" s="26" t="s">
        <v>164</v>
      </c>
      <c r="D85" s="24">
        <v>38113010235</v>
      </c>
      <c r="E85" s="25">
        <v>47</v>
      </c>
      <c r="F85" s="22">
        <f t="shared" si="5"/>
        <v>28.2</v>
      </c>
      <c r="G85" s="23" t="s">
        <v>234</v>
      </c>
      <c r="H85" s="22">
        <v>84.28</v>
      </c>
      <c r="I85" s="35">
        <f t="shared" si="3"/>
        <v>33.712</v>
      </c>
      <c r="J85" s="35">
        <f t="shared" si="4"/>
        <v>61.912</v>
      </c>
      <c r="K85" s="23" t="s">
        <v>235</v>
      </c>
      <c r="L85" s="24"/>
    </row>
    <row r="86" customHeight="1" spans="1:12">
      <c r="A86" s="24" t="s">
        <v>236</v>
      </c>
      <c r="B86" s="28" t="s">
        <v>150</v>
      </c>
      <c r="C86" s="26" t="s">
        <v>164</v>
      </c>
      <c r="D86" s="24">
        <v>38113010278</v>
      </c>
      <c r="E86" s="25">
        <v>46</v>
      </c>
      <c r="F86" s="22">
        <f t="shared" si="5"/>
        <v>27.6</v>
      </c>
      <c r="G86" s="23" t="s">
        <v>237</v>
      </c>
      <c r="H86" s="22">
        <v>84.04</v>
      </c>
      <c r="I86" s="35">
        <f t="shared" si="3"/>
        <v>33.616</v>
      </c>
      <c r="J86" s="35">
        <f t="shared" si="4"/>
        <v>61.216</v>
      </c>
      <c r="K86" s="23" t="s">
        <v>238</v>
      </c>
      <c r="L86" s="24"/>
    </row>
    <row r="87" customHeight="1" spans="1:12">
      <c r="A87" s="26" t="s">
        <v>239</v>
      </c>
      <c r="B87" s="28" t="s">
        <v>150</v>
      </c>
      <c r="C87" s="26" t="s">
        <v>164</v>
      </c>
      <c r="D87" s="24">
        <v>38113010203</v>
      </c>
      <c r="E87" s="25">
        <v>44.1</v>
      </c>
      <c r="F87" s="22">
        <f t="shared" si="5"/>
        <v>26.46</v>
      </c>
      <c r="G87" s="23" t="s">
        <v>240</v>
      </c>
      <c r="H87" s="22">
        <v>84.26</v>
      </c>
      <c r="I87" s="35">
        <f t="shared" si="3"/>
        <v>33.704</v>
      </c>
      <c r="J87" s="35">
        <f t="shared" si="4"/>
        <v>60.164</v>
      </c>
      <c r="K87" s="23" t="s">
        <v>241</v>
      </c>
      <c r="L87" s="24"/>
    </row>
    <row r="88" customHeight="1" spans="1:12">
      <c r="A88" s="26" t="s">
        <v>242</v>
      </c>
      <c r="B88" s="28" t="s">
        <v>150</v>
      </c>
      <c r="C88" s="26" t="s">
        <v>164</v>
      </c>
      <c r="D88" s="24">
        <v>38113010191</v>
      </c>
      <c r="E88" s="25">
        <v>62.9</v>
      </c>
      <c r="F88" s="22">
        <f t="shared" si="5"/>
        <v>37.74</v>
      </c>
      <c r="G88" s="23" t="s">
        <v>142</v>
      </c>
      <c r="H88" s="35" t="s">
        <v>142</v>
      </c>
      <c r="I88" s="35" t="s">
        <v>142</v>
      </c>
      <c r="J88" s="35" t="s">
        <v>142</v>
      </c>
      <c r="K88" s="23"/>
      <c r="L88" s="24"/>
    </row>
    <row r="89" customHeight="1" spans="1:12">
      <c r="A89" s="26" t="s">
        <v>243</v>
      </c>
      <c r="B89" s="28" t="s">
        <v>150</v>
      </c>
      <c r="C89" s="26" t="s">
        <v>164</v>
      </c>
      <c r="D89" s="24">
        <v>38113010109</v>
      </c>
      <c r="E89" s="25">
        <v>54.2</v>
      </c>
      <c r="F89" s="22">
        <f t="shared" si="5"/>
        <v>32.52</v>
      </c>
      <c r="G89" s="23" t="s">
        <v>142</v>
      </c>
      <c r="H89" s="35" t="s">
        <v>142</v>
      </c>
      <c r="I89" s="35" t="s">
        <v>142</v>
      </c>
      <c r="J89" s="35" t="s">
        <v>142</v>
      </c>
      <c r="K89" s="23"/>
      <c r="L89" s="24"/>
    </row>
    <row r="90" customHeight="1" spans="1:12">
      <c r="A90" s="26" t="s">
        <v>244</v>
      </c>
      <c r="B90" s="28" t="s">
        <v>150</v>
      </c>
      <c r="C90" s="26" t="s">
        <v>164</v>
      </c>
      <c r="D90" s="24">
        <v>38113010154</v>
      </c>
      <c r="E90" s="25">
        <v>51.7</v>
      </c>
      <c r="F90" s="22">
        <f t="shared" si="5"/>
        <v>31.02</v>
      </c>
      <c r="G90" s="23" t="s">
        <v>142</v>
      </c>
      <c r="H90" s="35" t="s">
        <v>142</v>
      </c>
      <c r="I90" s="35" t="s">
        <v>142</v>
      </c>
      <c r="J90" s="35" t="s">
        <v>142</v>
      </c>
      <c r="K90" s="23"/>
      <c r="L90" s="24"/>
    </row>
    <row r="91" customHeight="1" spans="1:12">
      <c r="A91" s="24" t="s">
        <v>245</v>
      </c>
      <c r="B91" s="28" t="s">
        <v>150</v>
      </c>
      <c r="C91" s="26" t="s">
        <v>164</v>
      </c>
      <c r="D91" s="24">
        <v>38113010001</v>
      </c>
      <c r="E91" s="25">
        <v>50.5</v>
      </c>
      <c r="F91" s="22">
        <f t="shared" si="5"/>
        <v>30.3</v>
      </c>
      <c r="G91" s="23" t="s">
        <v>142</v>
      </c>
      <c r="H91" s="35" t="s">
        <v>142</v>
      </c>
      <c r="I91" s="35" t="s">
        <v>142</v>
      </c>
      <c r="J91" s="35" t="s">
        <v>142</v>
      </c>
      <c r="K91" s="23"/>
      <c r="L91" s="24"/>
    </row>
    <row r="92" customHeight="1" spans="1:12">
      <c r="A92" s="26" t="s">
        <v>246</v>
      </c>
      <c r="B92" s="28" t="s">
        <v>150</v>
      </c>
      <c r="C92" s="26" t="s">
        <v>164</v>
      </c>
      <c r="D92" s="24">
        <v>38113010006</v>
      </c>
      <c r="E92" s="25">
        <v>50.1</v>
      </c>
      <c r="F92" s="22">
        <f t="shared" si="5"/>
        <v>30.06</v>
      </c>
      <c r="G92" s="23" t="s">
        <v>142</v>
      </c>
      <c r="H92" s="35" t="s">
        <v>142</v>
      </c>
      <c r="I92" s="35" t="s">
        <v>142</v>
      </c>
      <c r="J92" s="35" t="s">
        <v>142</v>
      </c>
      <c r="K92" s="23"/>
      <c r="L92" s="24"/>
    </row>
    <row r="93" customHeight="1" spans="1:12">
      <c r="A93" s="24" t="s">
        <v>247</v>
      </c>
      <c r="B93" s="28" t="s">
        <v>150</v>
      </c>
      <c r="C93" s="26" t="s">
        <v>164</v>
      </c>
      <c r="D93" s="24">
        <v>38113010258</v>
      </c>
      <c r="E93" s="25">
        <v>49.4</v>
      </c>
      <c r="F93" s="22">
        <f t="shared" si="5"/>
        <v>29.64</v>
      </c>
      <c r="G93" s="23" t="s">
        <v>142</v>
      </c>
      <c r="H93" s="35" t="s">
        <v>142</v>
      </c>
      <c r="I93" s="35" t="s">
        <v>142</v>
      </c>
      <c r="J93" s="35" t="s">
        <v>142</v>
      </c>
      <c r="K93" s="23"/>
      <c r="L93" s="24"/>
    </row>
    <row r="94" customHeight="1" spans="1:12">
      <c r="A94" s="24" t="s">
        <v>248</v>
      </c>
      <c r="B94" s="28" t="s">
        <v>150</v>
      </c>
      <c r="C94" s="26" t="s">
        <v>164</v>
      </c>
      <c r="D94" s="24">
        <v>38113010337</v>
      </c>
      <c r="E94" s="25">
        <v>47.4</v>
      </c>
      <c r="F94" s="22">
        <f t="shared" si="5"/>
        <v>28.44</v>
      </c>
      <c r="G94" s="23" t="s">
        <v>142</v>
      </c>
      <c r="H94" s="35" t="s">
        <v>142</v>
      </c>
      <c r="I94" s="35" t="s">
        <v>142</v>
      </c>
      <c r="J94" s="35" t="s">
        <v>142</v>
      </c>
      <c r="K94" s="23"/>
      <c r="L94" s="24"/>
    </row>
    <row r="95" customHeight="1" spans="1:12">
      <c r="A95" s="26" t="s">
        <v>249</v>
      </c>
      <c r="B95" s="28" t="s">
        <v>150</v>
      </c>
      <c r="C95" s="26" t="s">
        <v>164</v>
      </c>
      <c r="D95" s="24">
        <v>38113010347</v>
      </c>
      <c r="E95" s="25">
        <v>47.4</v>
      </c>
      <c r="F95" s="22">
        <f t="shared" si="5"/>
        <v>28.44</v>
      </c>
      <c r="G95" s="23" t="s">
        <v>142</v>
      </c>
      <c r="H95" s="35" t="s">
        <v>142</v>
      </c>
      <c r="I95" s="35" t="s">
        <v>142</v>
      </c>
      <c r="J95" s="35" t="s">
        <v>142</v>
      </c>
      <c r="K95" s="23"/>
      <c r="L95" s="24"/>
    </row>
    <row r="96" customHeight="1" spans="1:12">
      <c r="A96" s="24" t="s">
        <v>250</v>
      </c>
      <c r="B96" s="28" t="s">
        <v>150</v>
      </c>
      <c r="C96" s="26" t="s">
        <v>164</v>
      </c>
      <c r="D96" s="24">
        <v>38113010086</v>
      </c>
      <c r="E96" s="25">
        <v>45.8</v>
      </c>
      <c r="F96" s="22">
        <f t="shared" si="5"/>
        <v>27.48</v>
      </c>
      <c r="G96" s="23" t="s">
        <v>142</v>
      </c>
      <c r="H96" s="35" t="s">
        <v>142</v>
      </c>
      <c r="I96" s="35" t="s">
        <v>142</v>
      </c>
      <c r="J96" s="35" t="s">
        <v>142</v>
      </c>
      <c r="K96" s="23"/>
      <c r="L96" s="24"/>
    </row>
    <row r="97" customHeight="1" spans="1:12">
      <c r="A97" s="24" t="s">
        <v>251</v>
      </c>
      <c r="B97" s="28" t="s">
        <v>150</v>
      </c>
      <c r="C97" s="26" t="s">
        <v>164</v>
      </c>
      <c r="D97" s="24">
        <v>38113010147</v>
      </c>
      <c r="E97" s="25">
        <v>44.1</v>
      </c>
      <c r="F97" s="22">
        <f t="shared" si="5"/>
        <v>26.46</v>
      </c>
      <c r="G97" s="23" t="s">
        <v>142</v>
      </c>
      <c r="H97" s="35" t="s">
        <v>142</v>
      </c>
      <c r="I97" s="35" t="s">
        <v>142</v>
      </c>
      <c r="J97" s="35" t="s">
        <v>142</v>
      </c>
      <c r="K97" s="23"/>
      <c r="L97" s="24"/>
    </row>
    <row r="98" customHeight="1" spans="1:12">
      <c r="A98" s="24" t="s">
        <v>252</v>
      </c>
      <c r="B98" s="28" t="s">
        <v>150</v>
      </c>
      <c r="C98" s="26" t="s">
        <v>164</v>
      </c>
      <c r="D98" s="24">
        <v>38113010133</v>
      </c>
      <c r="E98" s="25">
        <v>43.7</v>
      </c>
      <c r="F98" s="22">
        <f t="shared" si="5"/>
        <v>26.22</v>
      </c>
      <c r="G98" s="23" t="s">
        <v>142</v>
      </c>
      <c r="H98" s="35" t="s">
        <v>142</v>
      </c>
      <c r="I98" s="35" t="s">
        <v>142</v>
      </c>
      <c r="J98" s="35" t="s">
        <v>142</v>
      </c>
      <c r="K98" s="23"/>
      <c r="L98" s="24"/>
    </row>
    <row r="99" customHeight="1" spans="1:12">
      <c r="A99" s="26" t="s">
        <v>253</v>
      </c>
      <c r="B99" s="28" t="s">
        <v>254</v>
      </c>
      <c r="C99" s="26" t="s">
        <v>255</v>
      </c>
      <c r="D99" s="24">
        <v>38113010202</v>
      </c>
      <c r="E99" s="25">
        <v>66.9</v>
      </c>
      <c r="F99" s="22">
        <f t="shared" si="5"/>
        <v>40.14</v>
      </c>
      <c r="G99" s="23" t="s">
        <v>256</v>
      </c>
      <c r="H99" s="22">
        <v>87.18</v>
      </c>
      <c r="I99" s="35">
        <f>H99*0.4</f>
        <v>34.872</v>
      </c>
      <c r="J99" s="35">
        <f>F99+I99</f>
        <v>75.012</v>
      </c>
      <c r="K99" s="23" t="s">
        <v>17</v>
      </c>
      <c r="L99" s="24" t="s">
        <v>18</v>
      </c>
    </row>
    <row r="100" customHeight="1" spans="1:12">
      <c r="A100" s="26" t="s">
        <v>257</v>
      </c>
      <c r="B100" s="28" t="s">
        <v>254</v>
      </c>
      <c r="C100" s="26" t="s">
        <v>255</v>
      </c>
      <c r="D100" s="24">
        <v>38113010225</v>
      </c>
      <c r="E100" s="25">
        <v>60.8</v>
      </c>
      <c r="F100" s="22">
        <f t="shared" si="5"/>
        <v>36.48</v>
      </c>
      <c r="G100" s="23" t="s">
        <v>258</v>
      </c>
      <c r="H100" s="22">
        <v>85.88</v>
      </c>
      <c r="I100" s="35">
        <f>H100*0.4</f>
        <v>34.352</v>
      </c>
      <c r="J100" s="35">
        <f>F100+I100</f>
        <v>70.832</v>
      </c>
      <c r="K100" s="23" t="s">
        <v>21</v>
      </c>
      <c r="L100" s="24"/>
    </row>
    <row r="101" customHeight="1" spans="1:12">
      <c r="A101" s="24" t="s">
        <v>259</v>
      </c>
      <c r="B101" s="28" t="s">
        <v>254</v>
      </c>
      <c r="C101" s="26" t="s">
        <v>255</v>
      </c>
      <c r="D101" s="24">
        <v>38113010111</v>
      </c>
      <c r="E101" s="25">
        <v>60.3</v>
      </c>
      <c r="F101" s="22">
        <f t="shared" ref="F101:F133" si="6">E101*0.6</f>
        <v>36.18</v>
      </c>
      <c r="G101" s="23" t="s">
        <v>260</v>
      </c>
      <c r="H101" s="22">
        <v>84.2</v>
      </c>
      <c r="I101" s="35">
        <f t="shared" ref="I101:I133" si="7">H101*0.4</f>
        <v>33.68</v>
      </c>
      <c r="J101" s="35">
        <f t="shared" ref="J101:J133" si="8">F101+I101</f>
        <v>69.86</v>
      </c>
      <c r="K101" s="23" t="s">
        <v>24</v>
      </c>
      <c r="L101" s="24"/>
    </row>
    <row r="102" customHeight="1" spans="1:12">
      <c r="A102" s="24" t="s">
        <v>261</v>
      </c>
      <c r="B102" s="24" t="s">
        <v>262</v>
      </c>
      <c r="C102" s="24" t="s">
        <v>263</v>
      </c>
      <c r="D102" s="24">
        <v>38113010265</v>
      </c>
      <c r="E102" s="25">
        <v>68.1</v>
      </c>
      <c r="F102" s="22">
        <f t="shared" si="6"/>
        <v>40.86</v>
      </c>
      <c r="G102" s="23" t="s">
        <v>264</v>
      </c>
      <c r="H102" s="22">
        <v>86.96</v>
      </c>
      <c r="I102" s="35">
        <f t="shared" si="7"/>
        <v>34.784</v>
      </c>
      <c r="J102" s="35">
        <f t="shared" si="8"/>
        <v>75.644</v>
      </c>
      <c r="K102" s="23" t="s">
        <v>17</v>
      </c>
      <c r="L102" s="24" t="s">
        <v>18</v>
      </c>
    </row>
    <row r="103" customHeight="1" spans="1:12">
      <c r="A103" s="24" t="s">
        <v>265</v>
      </c>
      <c r="B103" s="24" t="s">
        <v>262</v>
      </c>
      <c r="C103" s="24" t="s">
        <v>263</v>
      </c>
      <c r="D103" s="24">
        <v>38113010028</v>
      </c>
      <c r="E103" s="25">
        <v>68.1</v>
      </c>
      <c r="F103" s="22">
        <f t="shared" si="6"/>
        <v>40.86</v>
      </c>
      <c r="G103" s="23" t="s">
        <v>266</v>
      </c>
      <c r="H103" s="22">
        <v>86.84</v>
      </c>
      <c r="I103" s="35">
        <f t="shared" si="7"/>
        <v>34.736</v>
      </c>
      <c r="J103" s="35">
        <f t="shared" si="8"/>
        <v>75.596</v>
      </c>
      <c r="K103" s="23" t="s">
        <v>21</v>
      </c>
      <c r="L103" s="24"/>
    </row>
    <row r="104" customHeight="1" spans="1:12">
      <c r="A104" s="26" t="s">
        <v>267</v>
      </c>
      <c r="B104" s="24" t="s">
        <v>262</v>
      </c>
      <c r="C104" s="24" t="s">
        <v>263</v>
      </c>
      <c r="D104" s="24">
        <v>38113010180</v>
      </c>
      <c r="E104" s="25">
        <v>59.2</v>
      </c>
      <c r="F104" s="22">
        <f t="shared" si="6"/>
        <v>35.52</v>
      </c>
      <c r="G104" s="23" t="s">
        <v>268</v>
      </c>
      <c r="H104" s="22">
        <v>80.46</v>
      </c>
      <c r="I104" s="35">
        <f t="shared" si="7"/>
        <v>32.184</v>
      </c>
      <c r="J104" s="35">
        <f t="shared" si="8"/>
        <v>67.704</v>
      </c>
      <c r="K104" s="23" t="s">
        <v>24</v>
      </c>
      <c r="L104" s="24"/>
    </row>
    <row r="105" customHeight="1" spans="1:12">
      <c r="A105" s="26" t="s">
        <v>269</v>
      </c>
      <c r="B105" s="26" t="s">
        <v>270</v>
      </c>
      <c r="C105" s="26" t="s">
        <v>271</v>
      </c>
      <c r="D105" s="24">
        <v>38113010116</v>
      </c>
      <c r="E105" s="25">
        <v>67.7</v>
      </c>
      <c r="F105" s="22">
        <f t="shared" si="6"/>
        <v>40.62</v>
      </c>
      <c r="G105" s="23" t="s">
        <v>272</v>
      </c>
      <c r="H105" s="22">
        <v>86.94</v>
      </c>
      <c r="I105" s="35">
        <f t="shared" si="7"/>
        <v>34.776</v>
      </c>
      <c r="J105" s="35">
        <f t="shared" si="8"/>
        <v>75.396</v>
      </c>
      <c r="K105" s="23" t="s">
        <v>17</v>
      </c>
      <c r="L105" s="24" t="s">
        <v>18</v>
      </c>
    </row>
    <row r="106" customHeight="1" spans="1:12">
      <c r="A106" s="24" t="s">
        <v>273</v>
      </c>
      <c r="B106" s="26" t="s">
        <v>270</v>
      </c>
      <c r="C106" s="26" t="s">
        <v>271</v>
      </c>
      <c r="D106" s="24">
        <v>38113010090</v>
      </c>
      <c r="E106" s="25">
        <v>67.5</v>
      </c>
      <c r="F106" s="22">
        <f t="shared" si="6"/>
        <v>40.5</v>
      </c>
      <c r="G106" s="23" t="s">
        <v>274</v>
      </c>
      <c r="H106" s="22">
        <v>87.16</v>
      </c>
      <c r="I106" s="35">
        <f t="shared" si="7"/>
        <v>34.864</v>
      </c>
      <c r="J106" s="35">
        <f t="shared" si="8"/>
        <v>75.364</v>
      </c>
      <c r="K106" s="23" t="s">
        <v>21</v>
      </c>
      <c r="L106" s="24"/>
    </row>
    <row r="107" customHeight="1" spans="1:12">
      <c r="A107" s="26" t="s">
        <v>275</v>
      </c>
      <c r="B107" s="26" t="s">
        <v>270</v>
      </c>
      <c r="C107" s="26" t="s">
        <v>271</v>
      </c>
      <c r="D107" s="24">
        <v>38113010210</v>
      </c>
      <c r="E107" s="25">
        <v>62.9</v>
      </c>
      <c r="F107" s="22">
        <f t="shared" si="6"/>
        <v>37.74</v>
      </c>
      <c r="G107" s="23" t="s">
        <v>276</v>
      </c>
      <c r="H107" s="22">
        <v>84.32</v>
      </c>
      <c r="I107" s="35">
        <f t="shared" si="7"/>
        <v>33.728</v>
      </c>
      <c r="J107" s="35">
        <f t="shared" si="8"/>
        <v>71.468</v>
      </c>
      <c r="K107" s="23" t="s">
        <v>24</v>
      </c>
      <c r="L107" s="24"/>
    </row>
    <row r="108" customHeight="1" spans="1:12">
      <c r="A108" s="24" t="s">
        <v>277</v>
      </c>
      <c r="B108" s="24" t="s">
        <v>278</v>
      </c>
      <c r="C108" s="24" t="s">
        <v>279</v>
      </c>
      <c r="D108" s="24">
        <v>38113010135</v>
      </c>
      <c r="E108" s="25">
        <v>60.6</v>
      </c>
      <c r="F108" s="22">
        <f t="shared" si="6"/>
        <v>36.36</v>
      </c>
      <c r="G108" s="23" t="s">
        <v>280</v>
      </c>
      <c r="H108" s="22">
        <v>85.78</v>
      </c>
      <c r="I108" s="35">
        <f t="shared" si="7"/>
        <v>34.312</v>
      </c>
      <c r="J108" s="35">
        <f t="shared" si="8"/>
        <v>70.672</v>
      </c>
      <c r="K108" s="23" t="s">
        <v>17</v>
      </c>
      <c r="L108" s="24" t="s">
        <v>18</v>
      </c>
    </row>
    <row r="109" customHeight="1" spans="1:12">
      <c r="A109" s="36" t="s">
        <v>281</v>
      </c>
      <c r="B109" s="24" t="s">
        <v>278</v>
      </c>
      <c r="C109" s="24" t="s">
        <v>279</v>
      </c>
      <c r="D109" s="24">
        <v>38113010334</v>
      </c>
      <c r="E109" s="25">
        <v>60.6</v>
      </c>
      <c r="F109" s="22">
        <f t="shared" si="6"/>
        <v>36.36</v>
      </c>
      <c r="G109" s="23" t="s">
        <v>282</v>
      </c>
      <c r="H109" s="22">
        <v>84.9</v>
      </c>
      <c r="I109" s="35">
        <f t="shared" si="7"/>
        <v>33.96</v>
      </c>
      <c r="J109" s="35">
        <f t="shared" si="8"/>
        <v>70.32</v>
      </c>
      <c r="K109" s="23" t="s">
        <v>21</v>
      </c>
      <c r="L109" s="24" t="s">
        <v>18</v>
      </c>
    </row>
    <row r="110" customHeight="1" spans="1:12">
      <c r="A110" s="24" t="s">
        <v>283</v>
      </c>
      <c r="B110" s="24" t="s">
        <v>278</v>
      </c>
      <c r="C110" s="24" t="s">
        <v>279</v>
      </c>
      <c r="D110" s="24">
        <v>38113010328</v>
      </c>
      <c r="E110" s="25">
        <v>57.9</v>
      </c>
      <c r="F110" s="22">
        <f t="shared" si="6"/>
        <v>34.74</v>
      </c>
      <c r="G110" s="23" t="s">
        <v>284</v>
      </c>
      <c r="H110" s="22">
        <v>85.55</v>
      </c>
      <c r="I110" s="35">
        <f t="shared" si="7"/>
        <v>34.22</v>
      </c>
      <c r="J110" s="35">
        <f t="shared" si="8"/>
        <v>68.96</v>
      </c>
      <c r="K110" s="23" t="s">
        <v>24</v>
      </c>
      <c r="L110" s="24"/>
    </row>
    <row r="111" customHeight="1" spans="1:12">
      <c r="A111" s="24" t="s">
        <v>285</v>
      </c>
      <c r="B111" s="24" t="s">
        <v>278</v>
      </c>
      <c r="C111" s="24" t="s">
        <v>279</v>
      </c>
      <c r="D111" s="24">
        <v>38113010119</v>
      </c>
      <c r="E111" s="25">
        <v>55.8</v>
      </c>
      <c r="F111" s="22">
        <f t="shared" si="6"/>
        <v>33.48</v>
      </c>
      <c r="G111" s="23" t="s">
        <v>286</v>
      </c>
      <c r="H111" s="22">
        <v>85.18</v>
      </c>
      <c r="I111" s="35">
        <f t="shared" si="7"/>
        <v>34.072</v>
      </c>
      <c r="J111" s="35">
        <f t="shared" si="8"/>
        <v>67.552</v>
      </c>
      <c r="K111" s="23" t="s">
        <v>67</v>
      </c>
      <c r="L111" s="24"/>
    </row>
    <row r="112" customHeight="1" spans="1:12">
      <c r="A112" s="24" t="s">
        <v>287</v>
      </c>
      <c r="B112" s="24" t="s">
        <v>278</v>
      </c>
      <c r="C112" s="24" t="s">
        <v>279</v>
      </c>
      <c r="D112" s="24">
        <v>38113010197</v>
      </c>
      <c r="E112" s="25">
        <v>53.3</v>
      </c>
      <c r="F112" s="22">
        <f t="shared" si="6"/>
        <v>31.98</v>
      </c>
      <c r="G112" s="23" t="s">
        <v>288</v>
      </c>
      <c r="H112" s="22">
        <v>84.54</v>
      </c>
      <c r="I112" s="35">
        <f t="shared" si="7"/>
        <v>33.816</v>
      </c>
      <c r="J112" s="35">
        <f t="shared" si="8"/>
        <v>65.796</v>
      </c>
      <c r="K112" s="23" t="s">
        <v>70</v>
      </c>
      <c r="L112" s="24"/>
    </row>
    <row r="113" customHeight="1" spans="1:12">
      <c r="A113" s="24" t="s">
        <v>289</v>
      </c>
      <c r="B113" s="24" t="s">
        <v>278</v>
      </c>
      <c r="C113" s="24" t="s">
        <v>279</v>
      </c>
      <c r="D113" s="24">
        <v>38113010209</v>
      </c>
      <c r="E113" s="25">
        <v>52.6</v>
      </c>
      <c r="F113" s="22">
        <f t="shared" si="6"/>
        <v>31.56</v>
      </c>
      <c r="G113" s="23" t="s">
        <v>290</v>
      </c>
      <c r="H113" s="22">
        <v>85.23</v>
      </c>
      <c r="I113" s="35">
        <f t="shared" si="7"/>
        <v>34.092</v>
      </c>
      <c r="J113" s="35">
        <f t="shared" si="8"/>
        <v>65.652</v>
      </c>
      <c r="K113" s="23" t="s">
        <v>73</v>
      </c>
      <c r="L113" s="24"/>
    </row>
    <row r="114" customHeight="1" spans="1:12">
      <c r="A114" s="26" t="s">
        <v>291</v>
      </c>
      <c r="B114" s="28" t="s">
        <v>292</v>
      </c>
      <c r="C114" s="26" t="s">
        <v>293</v>
      </c>
      <c r="D114" s="24">
        <v>38113030462</v>
      </c>
      <c r="E114" s="25">
        <v>67.6</v>
      </c>
      <c r="F114" s="22">
        <f t="shared" si="6"/>
        <v>40.56</v>
      </c>
      <c r="G114" s="23" t="s">
        <v>294</v>
      </c>
      <c r="H114" s="22">
        <v>84.64</v>
      </c>
      <c r="I114" s="35">
        <f t="shared" si="7"/>
        <v>33.856</v>
      </c>
      <c r="J114" s="35">
        <f t="shared" si="8"/>
        <v>74.416</v>
      </c>
      <c r="K114" s="23" t="s">
        <v>17</v>
      </c>
      <c r="L114" s="24" t="s">
        <v>18</v>
      </c>
    </row>
    <row r="115" customHeight="1" spans="1:12">
      <c r="A115" s="26" t="s">
        <v>295</v>
      </c>
      <c r="B115" s="28" t="s">
        <v>296</v>
      </c>
      <c r="C115" s="26" t="s">
        <v>297</v>
      </c>
      <c r="D115" s="24">
        <v>38113010259</v>
      </c>
      <c r="E115" s="25">
        <v>69</v>
      </c>
      <c r="F115" s="22">
        <f t="shared" si="6"/>
        <v>41.4</v>
      </c>
      <c r="G115" s="23" t="s">
        <v>298</v>
      </c>
      <c r="H115" s="22">
        <v>85.98</v>
      </c>
      <c r="I115" s="35">
        <f t="shared" si="7"/>
        <v>34.392</v>
      </c>
      <c r="J115" s="35">
        <f t="shared" si="8"/>
        <v>75.792</v>
      </c>
      <c r="K115" s="23" t="s">
        <v>17</v>
      </c>
      <c r="L115" s="24" t="s">
        <v>18</v>
      </c>
    </row>
    <row r="116" customHeight="1" spans="1:12">
      <c r="A116" s="24" t="s">
        <v>299</v>
      </c>
      <c r="B116" s="28" t="s">
        <v>296</v>
      </c>
      <c r="C116" s="26" t="s">
        <v>297</v>
      </c>
      <c r="D116" s="24">
        <v>38113010049</v>
      </c>
      <c r="E116" s="25">
        <v>66.3</v>
      </c>
      <c r="F116" s="22">
        <f t="shared" si="6"/>
        <v>39.78</v>
      </c>
      <c r="G116" s="23" t="s">
        <v>300</v>
      </c>
      <c r="H116" s="22">
        <v>85.4</v>
      </c>
      <c r="I116" s="35">
        <f t="shared" si="7"/>
        <v>34.16</v>
      </c>
      <c r="J116" s="35">
        <f t="shared" si="8"/>
        <v>73.94</v>
      </c>
      <c r="K116" s="23" t="s">
        <v>21</v>
      </c>
      <c r="L116" s="24"/>
    </row>
    <row r="117" customHeight="1" spans="1:12">
      <c r="A117" s="26" t="s">
        <v>301</v>
      </c>
      <c r="B117" s="28" t="s">
        <v>296</v>
      </c>
      <c r="C117" s="26" t="s">
        <v>297</v>
      </c>
      <c r="D117" s="24">
        <v>38113010165</v>
      </c>
      <c r="E117" s="25">
        <v>63.6</v>
      </c>
      <c r="F117" s="22">
        <f t="shared" si="6"/>
        <v>38.16</v>
      </c>
      <c r="G117" s="23" t="s">
        <v>302</v>
      </c>
      <c r="H117" s="22">
        <v>87.06</v>
      </c>
      <c r="I117" s="35">
        <f t="shared" si="7"/>
        <v>34.824</v>
      </c>
      <c r="J117" s="35">
        <f t="shared" si="8"/>
        <v>72.984</v>
      </c>
      <c r="K117" s="23" t="s">
        <v>24</v>
      </c>
      <c r="L117" s="24"/>
    </row>
    <row r="118" customHeight="1" spans="1:12">
      <c r="A118" s="24" t="s">
        <v>303</v>
      </c>
      <c r="B118" s="27" t="s">
        <v>304</v>
      </c>
      <c r="C118" s="24" t="s">
        <v>305</v>
      </c>
      <c r="D118" s="24">
        <v>38113020356</v>
      </c>
      <c r="E118" s="37">
        <v>64.7</v>
      </c>
      <c r="F118" s="22">
        <f t="shared" si="6"/>
        <v>38.82</v>
      </c>
      <c r="G118" s="23" t="s">
        <v>306</v>
      </c>
      <c r="H118" s="22">
        <v>85.94</v>
      </c>
      <c r="I118" s="35">
        <f t="shared" si="7"/>
        <v>34.376</v>
      </c>
      <c r="J118" s="35">
        <f t="shared" si="8"/>
        <v>73.196</v>
      </c>
      <c r="K118" s="23" t="s">
        <v>17</v>
      </c>
      <c r="L118" s="24" t="s">
        <v>18</v>
      </c>
    </row>
    <row r="119" customHeight="1" spans="1:12">
      <c r="A119" s="24" t="s">
        <v>307</v>
      </c>
      <c r="B119" s="27" t="s">
        <v>304</v>
      </c>
      <c r="C119" s="24" t="s">
        <v>305</v>
      </c>
      <c r="D119" s="24">
        <v>38113020368</v>
      </c>
      <c r="E119" s="37">
        <v>62</v>
      </c>
      <c r="F119" s="22">
        <f t="shared" si="6"/>
        <v>37.2</v>
      </c>
      <c r="G119" s="23" t="s">
        <v>308</v>
      </c>
      <c r="H119" s="22">
        <v>87.38</v>
      </c>
      <c r="I119" s="35">
        <f t="shared" si="7"/>
        <v>34.952</v>
      </c>
      <c r="J119" s="35">
        <f t="shared" si="8"/>
        <v>72.152</v>
      </c>
      <c r="K119" s="23" t="s">
        <v>21</v>
      </c>
      <c r="L119" s="24" t="s">
        <v>18</v>
      </c>
    </row>
    <row r="120" customHeight="1" spans="1:12">
      <c r="A120" s="24" t="s">
        <v>309</v>
      </c>
      <c r="B120" s="27" t="s">
        <v>304</v>
      </c>
      <c r="C120" s="24" t="s">
        <v>305</v>
      </c>
      <c r="D120" s="24">
        <v>38113020366</v>
      </c>
      <c r="E120" s="37">
        <v>59.1</v>
      </c>
      <c r="F120" s="22">
        <f t="shared" si="6"/>
        <v>35.46</v>
      </c>
      <c r="G120" s="23" t="s">
        <v>310</v>
      </c>
      <c r="H120" s="22">
        <v>85.86</v>
      </c>
      <c r="I120" s="35">
        <f t="shared" si="7"/>
        <v>34.344</v>
      </c>
      <c r="J120" s="35">
        <f t="shared" si="8"/>
        <v>69.804</v>
      </c>
      <c r="K120" s="23" t="s">
        <v>24</v>
      </c>
      <c r="L120" s="24" t="s">
        <v>18</v>
      </c>
    </row>
    <row r="121" customHeight="1" spans="1:12">
      <c r="A121" s="24" t="s">
        <v>311</v>
      </c>
      <c r="B121" s="27" t="s">
        <v>304</v>
      </c>
      <c r="C121" s="24" t="s">
        <v>305</v>
      </c>
      <c r="D121" s="24">
        <v>38113020357</v>
      </c>
      <c r="E121" s="37">
        <v>57.6</v>
      </c>
      <c r="F121" s="22">
        <f t="shared" si="6"/>
        <v>34.56</v>
      </c>
      <c r="G121" s="23" t="s">
        <v>312</v>
      </c>
      <c r="H121" s="22">
        <v>85.56</v>
      </c>
      <c r="I121" s="35">
        <f t="shared" si="7"/>
        <v>34.224</v>
      </c>
      <c r="J121" s="35">
        <f t="shared" si="8"/>
        <v>68.784</v>
      </c>
      <c r="K121" s="23" t="s">
        <v>67</v>
      </c>
      <c r="L121" s="24" t="s">
        <v>18</v>
      </c>
    </row>
    <row r="122" customHeight="1" spans="1:12">
      <c r="A122" s="24" t="s">
        <v>313</v>
      </c>
      <c r="B122" s="27" t="s">
        <v>304</v>
      </c>
      <c r="C122" s="24" t="s">
        <v>305</v>
      </c>
      <c r="D122" s="24">
        <v>38113020370</v>
      </c>
      <c r="E122" s="37">
        <v>56.5</v>
      </c>
      <c r="F122" s="22">
        <f t="shared" si="6"/>
        <v>33.9</v>
      </c>
      <c r="G122" s="23" t="s">
        <v>314</v>
      </c>
      <c r="H122" s="22">
        <v>86.02</v>
      </c>
      <c r="I122" s="35">
        <f t="shared" si="7"/>
        <v>34.408</v>
      </c>
      <c r="J122" s="35">
        <f t="shared" si="8"/>
        <v>68.308</v>
      </c>
      <c r="K122" s="23" t="s">
        <v>70</v>
      </c>
      <c r="L122" s="24" t="s">
        <v>18</v>
      </c>
    </row>
    <row r="123" customHeight="1" spans="1:12">
      <c r="A123" s="24" t="s">
        <v>315</v>
      </c>
      <c r="B123" s="27" t="s">
        <v>304</v>
      </c>
      <c r="C123" s="24" t="s">
        <v>305</v>
      </c>
      <c r="D123" s="24">
        <v>38113020364</v>
      </c>
      <c r="E123" s="37">
        <v>57.5</v>
      </c>
      <c r="F123" s="22">
        <f t="shared" si="6"/>
        <v>34.5</v>
      </c>
      <c r="G123" s="23" t="s">
        <v>316</v>
      </c>
      <c r="H123" s="22">
        <v>84.42</v>
      </c>
      <c r="I123" s="35">
        <f t="shared" si="7"/>
        <v>33.768</v>
      </c>
      <c r="J123" s="35">
        <f t="shared" si="8"/>
        <v>68.268</v>
      </c>
      <c r="K123" s="23" t="s">
        <v>73</v>
      </c>
      <c r="L123" s="24" t="s">
        <v>18</v>
      </c>
    </row>
    <row r="124" customHeight="1" spans="1:12">
      <c r="A124" s="24" t="s">
        <v>317</v>
      </c>
      <c r="B124" s="27" t="s">
        <v>304</v>
      </c>
      <c r="C124" s="24" t="s">
        <v>305</v>
      </c>
      <c r="D124" s="24">
        <v>38113020373</v>
      </c>
      <c r="E124" s="37">
        <v>55.8</v>
      </c>
      <c r="F124" s="22">
        <f t="shared" si="6"/>
        <v>33.48</v>
      </c>
      <c r="G124" s="23" t="s">
        <v>318</v>
      </c>
      <c r="H124" s="22">
        <v>86.5</v>
      </c>
      <c r="I124" s="35">
        <f t="shared" si="7"/>
        <v>34.6</v>
      </c>
      <c r="J124" s="35">
        <f t="shared" si="8"/>
        <v>68.08</v>
      </c>
      <c r="K124" s="23" t="s">
        <v>178</v>
      </c>
      <c r="L124" s="24" t="s">
        <v>18</v>
      </c>
    </row>
    <row r="125" customHeight="1" spans="1:12">
      <c r="A125" s="24" t="s">
        <v>319</v>
      </c>
      <c r="B125" s="27" t="s">
        <v>304</v>
      </c>
      <c r="C125" s="24" t="s">
        <v>305</v>
      </c>
      <c r="D125" s="24">
        <v>38113020358</v>
      </c>
      <c r="E125" s="37">
        <v>55.7</v>
      </c>
      <c r="F125" s="22">
        <f t="shared" si="6"/>
        <v>33.42</v>
      </c>
      <c r="G125" s="23" t="s">
        <v>320</v>
      </c>
      <c r="H125" s="22">
        <v>86.44</v>
      </c>
      <c r="I125" s="35">
        <f t="shared" si="7"/>
        <v>34.576</v>
      </c>
      <c r="J125" s="35">
        <f t="shared" si="8"/>
        <v>67.996</v>
      </c>
      <c r="K125" s="23" t="s">
        <v>181</v>
      </c>
      <c r="L125" s="24" t="s">
        <v>18</v>
      </c>
    </row>
    <row r="126" customHeight="1" spans="1:12">
      <c r="A126" s="24" t="s">
        <v>321</v>
      </c>
      <c r="B126" s="27" t="s">
        <v>304</v>
      </c>
      <c r="C126" s="24" t="s">
        <v>305</v>
      </c>
      <c r="D126" s="24">
        <v>38113020365</v>
      </c>
      <c r="E126" s="37">
        <v>55</v>
      </c>
      <c r="F126" s="22">
        <f t="shared" si="6"/>
        <v>33</v>
      </c>
      <c r="G126" s="23" t="s">
        <v>322</v>
      </c>
      <c r="H126" s="22">
        <v>86.08</v>
      </c>
      <c r="I126" s="35">
        <f t="shared" si="7"/>
        <v>34.432</v>
      </c>
      <c r="J126" s="35">
        <f t="shared" si="8"/>
        <v>67.432</v>
      </c>
      <c r="K126" s="23" t="s">
        <v>184</v>
      </c>
      <c r="L126" s="24" t="s">
        <v>18</v>
      </c>
    </row>
    <row r="127" customHeight="1" spans="1:12">
      <c r="A127" s="24" t="s">
        <v>323</v>
      </c>
      <c r="B127" s="27" t="s">
        <v>304</v>
      </c>
      <c r="C127" s="24" t="s">
        <v>305</v>
      </c>
      <c r="D127" s="24">
        <v>38113020351</v>
      </c>
      <c r="E127" s="37">
        <v>50.4</v>
      </c>
      <c r="F127" s="22">
        <f t="shared" si="6"/>
        <v>30.24</v>
      </c>
      <c r="G127" s="23" t="s">
        <v>324</v>
      </c>
      <c r="H127" s="22">
        <v>87.34</v>
      </c>
      <c r="I127" s="35">
        <f t="shared" si="7"/>
        <v>34.936</v>
      </c>
      <c r="J127" s="35">
        <f t="shared" si="8"/>
        <v>65.176</v>
      </c>
      <c r="K127" s="23" t="s">
        <v>187</v>
      </c>
      <c r="L127" s="24" t="s">
        <v>18</v>
      </c>
    </row>
    <row r="128" customHeight="1" spans="1:12">
      <c r="A128" s="24" t="s">
        <v>325</v>
      </c>
      <c r="B128" s="27" t="s">
        <v>304</v>
      </c>
      <c r="C128" s="24" t="s">
        <v>305</v>
      </c>
      <c r="D128" s="24">
        <v>38113020360</v>
      </c>
      <c r="E128" s="37">
        <v>49.3</v>
      </c>
      <c r="F128" s="22">
        <f t="shared" si="6"/>
        <v>29.58</v>
      </c>
      <c r="G128" s="23" t="s">
        <v>326</v>
      </c>
      <c r="H128" s="22">
        <v>87.06</v>
      </c>
      <c r="I128" s="35">
        <f t="shared" si="7"/>
        <v>34.824</v>
      </c>
      <c r="J128" s="35">
        <f t="shared" si="8"/>
        <v>64.404</v>
      </c>
      <c r="K128" s="23" t="s">
        <v>190</v>
      </c>
      <c r="L128" s="24"/>
    </row>
    <row r="129" customHeight="1" spans="1:12">
      <c r="A129" s="24" t="s">
        <v>327</v>
      </c>
      <c r="B129" s="27" t="s">
        <v>304</v>
      </c>
      <c r="C129" s="24" t="s">
        <v>305</v>
      </c>
      <c r="D129" s="24">
        <v>38113020363</v>
      </c>
      <c r="E129" s="37">
        <v>49.6</v>
      </c>
      <c r="F129" s="22">
        <f t="shared" si="6"/>
        <v>29.76</v>
      </c>
      <c r="G129" s="23" t="s">
        <v>328</v>
      </c>
      <c r="H129" s="22">
        <v>86.56</v>
      </c>
      <c r="I129" s="35">
        <f t="shared" si="7"/>
        <v>34.624</v>
      </c>
      <c r="J129" s="35">
        <f t="shared" si="8"/>
        <v>64.384</v>
      </c>
      <c r="K129" s="23" t="s">
        <v>193</v>
      </c>
      <c r="L129" s="24"/>
    </row>
    <row r="130" customHeight="1" spans="1:12">
      <c r="A130" s="24" t="s">
        <v>329</v>
      </c>
      <c r="B130" s="27" t="s">
        <v>304</v>
      </c>
      <c r="C130" s="24" t="s">
        <v>305</v>
      </c>
      <c r="D130" s="24">
        <v>38113020353</v>
      </c>
      <c r="E130" s="37">
        <v>48.2</v>
      </c>
      <c r="F130" s="22">
        <f t="shared" si="6"/>
        <v>28.92</v>
      </c>
      <c r="G130" s="23" t="s">
        <v>330</v>
      </c>
      <c r="H130" s="22">
        <v>87.2</v>
      </c>
      <c r="I130" s="35">
        <f t="shared" si="7"/>
        <v>34.88</v>
      </c>
      <c r="J130" s="35">
        <f t="shared" si="8"/>
        <v>63.8</v>
      </c>
      <c r="K130" s="23" t="s">
        <v>196</v>
      </c>
      <c r="L130" s="24"/>
    </row>
    <row r="131" customHeight="1" spans="1:12">
      <c r="A131" s="24" t="s">
        <v>104</v>
      </c>
      <c r="B131" s="27" t="s">
        <v>304</v>
      </c>
      <c r="C131" s="24" t="s">
        <v>305</v>
      </c>
      <c r="D131" s="24">
        <v>38113020371</v>
      </c>
      <c r="E131" s="37">
        <v>49.3</v>
      </c>
      <c r="F131" s="22">
        <f t="shared" si="6"/>
        <v>29.58</v>
      </c>
      <c r="G131" s="23" t="s">
        <v>331</v>
      </c>
      <c r="H131" s="22">
        <v>85.26</v>
      </c>
      <c r="I131" s="35">
        <f t="shared" si="7"/>
        <v>34.104</v>
      </c>
      <c r="J131" s="35">
        <f t="shared" si="8"/>
        <v>63.684</v>
      </c>
      <c r="K131" s="23" t="s">
        <v>199</v>
      </c>
      <c r="L131" s="24"/>
    </row>
    <row r="132" customHeight="1" spans="1:12">
      <c r="A132" s="24" t="s">
        <v>332</v>
      </c>
      <c r="B132" s="27" t="s">
        <v>304</v>
      </c>
      <c r="C132" s="24" t="s">
        <v>305</v>
      </c>
      <c r="D132" s="24">
        <v>38113020362</v>
      </c>
      <c r="E132" s="37">
        <v>48.3</v>
      </c>
      <c r="F132" s="22">
        <f t="shared" si="6"/>
        <v>28.98</v>
      </c>
      <c r="G132" s="23" t="s">
        <v>333</v>
      </c>
      <c r="H132" s="22">
        <v>85</v>
      </c>
      <c r="I132" s="35">
        <f t="shared" si="7"/>
        <v>34</v>
      </c>
      <c r="J132" s="35">
        <f t="shared" si="8"/>
        <v>62.98</v>
      </c>
      <c r="K132" s="23" t="s">
        <v>202</v>
      </c>
      <c r="L132" s="24"/>
    </row>
    <row r="133" customHeight="1" spans="1:12">
      <c r="A133" s="24" t="s">
        <v>334</v>
      </c>
      <c r="B133" s="27" t="s">
        <v>304</v>
      </c>
      <c r="C133" s="24" t="s">
        <v>305</v>
      </c>
      <c r="D133" s="24">
        <v>38113020355</v>
      </c>
      <c r="E133" s="37">
        <v>48.5</v>
      </c>
      <c r="F133" s="22">
        <f t="shared" si="6"/>
        <v>29.1</v>
      </c>
      <c r="G133" s="23" t="s">
        <v>335</v>
      </c>
      <c r="H133" s="22">
        <v>84.6</v>
      </c>
      <c r="I133" s="35">
        <f t="shared" si="7"/>
        <v>33.84</v>
      </c>
      <c r="J133" s="35">
        <f t="shared" si="8"/>
        <v>62.94</v>
      </c>
      <c r="K133" s="23" t="s">
        <v>205</v>
      </c>
      <c r="L133" s="24"/>
    </row>
    <row r="134" customHeight="1" spans="1:12">
      <c r="A134" s="24" t="s">
        <v>336</v>
      </c>
      <c r="B134" s="27" t="s">
        <v>304</v>
      </c>
      <c r="C134" s="24" t="s">
        <v>305</v>
      </c>
      <c r="D134" s="24">
        <v>38113020352</v>
      </c>
      <c r="E134" s="37">
        <v>47.6</v>
      </c>
      <c r="F134" s="22">
        <f t="shared" ref="F133:F166" si="9">E134*0.6</f>
        <v>28.56</v>
      </c>
      <c r="G134" s="23" t="s">
        <v>337</v>
      </c>
      <c r="H134" s="22">
        <v>85.74</v>
      </c>
      <c r="I134" s="35">
        <f t="shared" ref="I133:I165" si="10">H134*0.4</f>
        <v>34.296</v>
      </c>
      <c r="J134" s="35">
        <f t="shared" ref="J133:J165" si="11">F134+I134</f>
        <v>62.856</v>
      </c>
      <c r="K134" s="23" t="s">
        <v>208</v>
      </c>
      <c r="L134" s="24"/>
    </row>
    <row r="135" customHeight="1" spans="1:12">
      <c r="A135" s="24" t="s">
        <v>338</v>
      </c>
      <c r="B135" s="27" t="s">
        <v>304</v>
      </c>
      <c r="C135" s="24" t="s">
        <v>305</v>
      </c>
      <c r="D135" s="24">
        <v>38113020354</v>
      </c>
      <c r="E135" s="37">
        <v>47.5</v>
      </c>
      <c r="F135" s="22">
        <f t="shared" si="9"/>
        <v>28.5</v>
      </c>
      <c r="G135" s="23" t="s">
        <v>339</v>
      </c>
      <c r="H135" s="22">
        <v>85.74</v>
      </c>
      <c r="I135" s="35">
        <f t="shared" si="10"/>
        <v>34.296</v>
      </c>
      <c r="J135" s="35">
        <f t="shared" si="11"/>
        <v>62.796</v>
      </c>
      <c r="K135" s="23" t="s">
        <v>211</v>
      </c>
      <c r="L135" s="24"/>
    </row>
    <row r="136" customHeight="1" spans="1:12">
      <c r="A136" s="24" t="s">
        <v>340</v>
      </c>
      <c r="B136" s="27" t="s">
        <v>304</v>
      </c>
      <c r="C136" s="24" t="s">
        <v>305</v>
      </c>
      <c r="D136" s="24">
        <v>38113020369</v>
      </c>
      <c r="E136" s="37">
        <v>47.3</v>
      </c>
      <c r="F136" s="22">
        <f t="shared" si="9"/>
        <v>28.38</v>
      </c>
      <c r="G136" s="23" t="s">
        <v>341</v>
      </c>
      <c r="H136" s="22">
        <v>85.52</v>
      </c>
      <c r="I136" s="35">
        <f t="shared" si="10"/>
        <v>34.208</v>
      </c>
      <c r="J136" s="35">
        <f t="shared" si="11"/>
        <v>62.588</v>
      </c>
      <c r="K136" s="23" t="s">
        <v>214</v>
      </c>
      <c r="L136" s="24"/>
    </row>
    <row r="137" customHeight="1" spans="1:12">
      <c r="A137" s="24" t="s">
        <v>342</v>
      </c>
      <c r="B137" s="27" t="s">
        <v>304</v>
      </c>
      <c r="C137" s="24" t="s">
        <v>305</v>
      </c>
      <c r="D137" s="24">
        <v>38113020372</v>
      </c>
      <c r="E137" s="37">
        <v>46</v>
      </c>
      <c r="F137" s="22">
        <f t="shared" si="9"/>
        <v>27.6</v>
      </c>
      <c r="G137" s="23" t="s">
        <v>343</v>
      </c>
      <c r="H137" s="22">
        <v>84.68</v>
      </c>
      <c r="I137" s="35">
        <f t="shared" si="10"/>
        <v>33.872</v>
      </c>
      <c r="J137" s="35">
        <f t="shared" si="11"/>
        <v>61.472</v>
      </c>
      <c r="K137" s="23" t="s">
        <v>217</v>
      </c>
      <c r="L137" s="24"/>
    </row>
    <row r="138" customHeight="1" spans="1:12">
      <c r="A138" s="24" t="s">
        <v>344</v>
      </c>
      <c r="B138" s="27" t="s">
        <v>304</v>
      </c>
      <c r="C138" s="24" t="s">
        <v>305</v>
      </c>
      <c r="D138" s="24">
        <v>38113020361</v>
      </c>
      <c r="E138" s="37">
        <v>45.2</v>
      </c>
      <c r="F138" s="22">
        <f t="shared" si="9"/>
        <v>27.12</v>
      </c>
      <c r="G138" s="23" t="s">
        <v>345</v>
      </c>
      <c r="H138" s="22">
        <v>84.16</v>
      </c>
      <c r="I138" s="35">
        <f t="shared" si="10"/>
        <v>33.664</v>
      </c>
      <c r="J138" s="35">
        <f t="shared" si="11"/>
        <v>60.784</v>
      </c>
      <c r="K138" s="23" t="s">
        <v>220</v>
      </c>
      <c r="L138" s="24"/>
    </row>
    <row r="139" customHeight="1" spans="1:12">
      <c r="A139" s="24" t="s">
        <v>346</v>
      </c>
      <c r="B139" s="27" t="s">
        <v>304</v>
      </c>
      <c r="C139" s="24" t="s">
        <v>305</v>
      </c>
      <c r="D139" s="24">
        <v>38113020359</v>
      </c>
      <c r="E139" s="37">
        <v>43.2</v>
      </c>
      <c r="F139" s="22">
        <f t="shared" si="9"/>
        <v>25.92</v>
      </c>
      <c r="G139" s="23" t="s">
        <v>347</v>
      </c>
      <c r="H139" s="22">
        <v>85.34</v>
      </c>
      <c r="I139" s="35">
        <f t="shared" si="10"/>
        <v>34.136</v>
      </c>
      <c r="J139" s="35">
        <f t="shared" si="11"/>
        <v>60.056</v>
      </c>
      <c r="K139" s="23" t="s">
        <v>223</v>
      </c>
      <c r="L139" s="24"/>
    </row>
    <row r="140" customHeight="1" spans="1:12">
      <c r="A140" s="26" t="s">
        <v>348</v>
      </c>
      <c r="B140" s="27" t="s">
        <v>304</v>
      </c>
      <c r="C140" s="24" t="s">
        <v>305</v>
      </c>
      <c r="D140" s="24">
        <v>38113020367</v>
      </c>
      <c r="E140" s="37">
        <v>43.2</v>
      </c>
      <c r="F140" s="22">
        <f t="shared" si="9"/>
        <v>25.92</v>
      </c>
      <c r="G140" s="23" t="s">
        <v>349</v>
      </c>
      <c r="H140" s="22">
        <v>84.38</v>
      </c>
      <c r="I140" s="35">
        <f t="shared" si="10"/>
        <v>33.752</v>
      </c>
      <c r="J140" s="35">
        <f t="shared" si="11"/>
        <v>59.672</v>
      </c>
      <c r="K140" s="23" t="s">
        <v>226</v>
      </c>
      <c r="L140" s="24"/>
    </row>
    <row r="141" customHeight="1" spans="1:12">
      <c r="A141" s="26" t="s">
        <v>350</v>
      </c>
      <c r="B141" s="28" t="s">
        <v>351</v>
      </c>
      <c r="C141" s="26" t="s">
        <v>352</v>
      </c>
      <c r="D141" s="24">
        <v>38113020423</v>
      </c>
      <c r="E141" s="37">
        <v>68.7</v>
      </c>
      <c r="F141" s="22">
        <f t="shared" si="9"/>
        <v>41.22</v>
      </c>
      <c r="G141" s="23" t="s">
        <v>353</v>
      </c>
      <c r="H141" s="22">
        <v>86.78</v>
      </c>
      <c r="I141" s="35">
        <f t="shared" si="10"/>
        <v>34.712</v>
      </c>
      <c r="J141" s="35">
        <f t="shared" si="11"/>
        <v>75.932</v>
      </c>
      <c r="K141" s="23" t="s">
        <v>17</v>
      </c>
      <c r="L141" s="24" t="s">
        <v>18</v>
      </c>
    </row>
    <row r="142" customHeight="1" spans="1:12">
      <c r="A142" s="26" t="s">
        <v>354</v>
      </c>
      <c r="B142" s="28" t="s">
        <v>351</v>
      </c>
      <c r="C142" s="26" t="s">
        <v>352</v>
      </c>
      <c r="D142" s="24">
        <v>38113020451</v>
      </c>
      <c r="E142" s="37">
        <v>66.6</v>
      </c>
      <c r="F142" s="22">
        <f t="shared" si="9"/>
        <v>39.96</v>
      </c>
      <c r="G142" s="23" t="s">
        <v>355</v>
      </c>
      <c r="H142" s="22">
        <v>85.52</v>
      </c>
      <c r="I142" s="35">
        <f t="shared" si="10"/>
        <v>34.208</v>
      </c>
      <c r="J142" s="35">
        <f t="shared" si="11"/>
        <v>74.168</v>
      </c>
      <c r="K142" s="23" t="s">
        <v>21</v>
      </c>
      <c r="L142" s="24" t="s">
        <v>18</v>
      </c>
    </row>
    <row r="143" customHeight="1" spans="1:12">
      <c r="A143" s="26" t="s">
        <v>356</v>
      </c>
      <c r="B143" s="28" t="s">
        <v>351</v>
      </c>
      <c r="C143" s="26" t="s">
        <v>352</v>
      </c>
      <c r="D143" s="24">
        <v>38113020444</v>
      </c>
      <c r="E143" s="37">
        <v>61</v>
      </c>
      <c r="F143" s="22">
        <f t="shared" si="9"/>
        <v>36.6</v>
      </c>
      <c r="G143" s="23" t="s">
        <v>357</v>
      </c>
      <c r="H143" s="22">
        <v>86.5</v>
      </c>
      <c r="I143" s="35">
        <f t="shared" si="10"/>
        <v>34.6</v>
      </c>
      <c r="J143" s="35">
        <f t="shared" si="11"/>
        <v>71.2</v>
      </c>
      <c r="K143" s="23" t="s">
        <v>24</v>
      </c>
      <c r="L143" s="24"/>
    </row>
    <row r="144" customHeight="1" spans="1:12">
      <c r="A144" s="26" t="s">
        <v>358</v>
      </c>
      <c r="B144" s="28" t="s">
        <v>351</v>
      </c>
      <c r="C144" s="26" t="s">
        <v>352</v>
      </c>
      <c r="D144" s="24">
        <v>38113020387</v>
      </c>
      <c r="E144" s="37">
        <v>60</v>
      </c>
      <c r="F144" s="22">
        <f t="shared" si="9"/>
        <v>36</v>
      </c>
      <c r="G144" s="23" t="s">
        <v>359</v>
      </c>
      <c r="H144" s="22">
        <v>86.84</v>
      </c>
      <c r="I144" s="35">
        <f t="shared" si="10"/>
        <v>34.736</v>
      </c>
      <c r="J144" s="35">
        <f t="shared" si="11"/>
        <v>70.736</v>
      </c>
      <c r="K144" s="23" t="s">
        <v>67</v>
      </c>
      <c r="L144" s="24"/>
    </row>
    <row r="145" customHeight="1" spans="1:12">
      <c r="A145" s="26" t="s">
        <v>360</v>
      </c>
      <c r="B145" s="28" t="s">
        <v>351</v>
      </c>
      <c r="C145" s="26" t="s">
        <v>352</v>
      </c>
      <c r="D145" s="24">
        <v>38113020390</v>
      </c>
      <c r="E145" s="37">
        <v>60.4</v>
      </c>
      <c r="F145" s="22">
        <f t="shared" si="9"/>
        <v>36.24</v>
      </c>
      <c r="G145" s="23" t="s">
        <v>361</v>
      </c>
      <c r="H145" s="22">
        <v>85.58</v>
      </c>
      <c r="I145" s="35">
        <f t="shared" si="10"/>
        <v>34.232</v>
      </c>
      <c r="J145" s="35">
        <f t="shared" si="11"/>
        <v>70.472</v>
      </c>
      <c r="K145" s="23" t="s">
        <v>70</v>
      </c>
      <c r="L145" s="24"/>
    </row>
    <row r="146" customHeight="1" spans="1:12">
      <c r="A146" s="26" t="s">
        <v>362</v>
      </c>
      <c r="B146" s="28" t="s">
        <v>351</v>
      </c>
      <c r="C146" s="26" t="s">
        <v>352</v>
      </c>
      <c r="D146" s="24">
        <v>38113020404</v>
      </c>
      <c r="E146" s="37">
        <v>59.7</v>
      </c>
      <c r="F146" s="22">
        <f t="shared" si="9"/>
        <v>35.82</v>
      </c>
      <c r="G146" s="23" t="s">
        <v>363</v>
      </c>
      <c r="H146" s="22">
        <v>86.4</v>
      </c>
      <c r="I146" s="35">
        <f t="shared" si="10"/>
        <v>34.56</v>
      </c>
      <c r="J146" s="35">
        <f t="shared" si="11"/>
        <v>70.38</v>
      </c>
      <c r="K146" s="23" t="s">
        <v>73</v>
      </c>
      <c r="L146" s="24"/>
    </row>
    <row r="147" customHeight="1" spans="1:12">
      <c r="A147" s="26" t="s">
        <v>364</v>
      </c>
      <c r="B147" s="28" t="s">
        <v>351</v>
      </c>
      <c r="C147" s="26" t="s">
        <v>365</v>
      </c>
      <c r="D147" s="24">
        <v>38113020447</v>
      </c>
      <c r="E147" s="37">
        <v>49.6</v>
      </c>
      <c r="F147" s="22">
        <f t="shared" si="9"/>
        <v>29.76</v>
      </c>
      <c r="G147" s="23" t="s">
        <v>366</v>
      </c>
      <c r="H147" s="22">
        <v>86.9</v>
      </c>
      <c r="I147" s="35">
        <f t="shared" si="10"/>
        <v>34.76</v>
      </c>
      <c r="J147" s="35">
        <f t="shared" si="11"/>
        <v>64.52</v>
      </c>
      <c r="K147" s="23" t="s">
        <v>17</v>
      </c>
      <c r="L147" s="24" t="s">
        <v>18</v>
      </c>
    </row>
    <row r="148" customHeight="1" spans="1:12">
      <c r="A148" s="26" t="s">
        <v>367</v>
      </c>
      <c r="B148" s="28" t="s">
        <v>351</v>
      </c>
      <c r="C148" s="26" t="s">
        <v>365</v>
      </c>
      <c r="D148" s="24">
        <v>38113020383</v>
      </c>
      <c r="E148" s="37">
        <v>44.1</v>
      </c>
      <c r="F148" s="22">
        <f t="shared" si="9"/>
        <v>26.46</v>
      </c>
      <c r="G148" s="23" t="s">
        <v>368</v>
      </c>
      <c r="H148" s="22">
        <v>86.82</v>
      </c>
      <c r="I148" s="35">
        <f t="shared" si="10"/>
        <v>34.728</v>
      </c>
      <c r="J148" s="35">
        <f t="shared" si="11"/>
        <v>61.188</v>
      </c>
      <c r="K148" s="23" t="s">
        <v>21</v>
      </c>
      <c r="L148" s="24" t="s">
        <v>18</v>
      </c>
    </row>
    <row r="149" customHeight="1" spans="1:12">
      <c r="A149" s="26" t="s">
        <v>369</v>
      </c>
      <c r="B149" s="28" t="s">
        <v>351</v>
      </c>
      <c r="C149" s="26" t="s">
        <v>370</v>
      </c>
      <c r="D149" s="24">
        <v>38113020410</v>
      </c>
      <c r="E149" s="37">
        <v>57.5</v>
      </c>
      <c r="F149" s="22">
        <f t="shared" si="9"/>
        <v>34.5</v>
      </c>
      <c r="G149" s="23" t="s">
        <v>371</v>
      </c>
      <c r="H149" s="22">
        <v>87.6</v>
      </c>
      <c r="I149" s="35">
        <f t="shared" si="10"/>
        <v>35.04</v>
      </c>
      <c r="J149" s="35">
        <f t="shared" si="11"/>
        <v>69.54</v>
      </c>
      <c r="K149" s="23" t="s">
        <v>17</v>
      </c>
      <c r="L149" s="24" t="s">
        <v>18</v>
      </c>
    </row>
    <row r="150" customHeight="1" spans="1:12">
      <c r="A150" s="26" t="s">
        <v>372</v>
      </c>
      <c r="B150" s="28" t="s">
        <v>351</v>
      </c>
      <c r="C150" s="26" t="s">
        <v>370</v>
      </c>
      <c r="D150" s="24">
        <v>38113020414</v>
      </c>
      <c r="E150" s="37">
        <v>55.4</v>
      </c>
      <c r="F150" s="22">
        <f t="shared" si="9"/>
        <v>33.24</v>
      </c>
      <c r="G150" s="23" t="s">
        <v>373</v>
      </c>
      <c r="H150" s="22">
        <v>86.92</v>
      </c>
      <c r="I150" s="35">
        <f t="shared" si="10"/>
        <v>34.768</v>
      </c>
      <c r="J150" s="35">
        <f t="shared" si="11"/>
        <v>68.008</v>
      </c>
      <c r="K150" s="23" t="s">
        <v>21</v>
      </c>
      <c r="L150" s="24" t="s">
        <v>18</v>
      </c>
    </row>
    <row r="151" customHeight="1" spans="1:12">
      <c r="A151" s="26" t="s">
        <v>374</v>
      </c>
      <c r="B151" s="28" t="s">
        <v>351</v>
      </c>
      <c r="C151" s="26" t="s">
        <v>370</v>
      </c>
      <c r="D151" s="24">
        <v>38113020411</v>
      </c>
      <c r="E151" s="37">
        <v>55.5</v>
      </c>
      <c r="F151" s="22">
        <f t="shared" si="9"/>
        <v>33.3</v>
      </c>
      <c r="G151" s="23" t="s">
        <v>375</v>
      </c>
      <c r="H151" s="22">
        <v>86.72</v>
      </c>
      <c r="I151" s="35">
        <f t="shared" si="10"/>
        <v>34.688</v>
      </c>
      <c r="J151" s="35">
        <f t="shared" si="11"/>
        <v>67.988</v>
      </c>
      <c r="K151" s="23" t="s">
        <v>24</v>
      </c>
      <c r="L151" s="24"/>
    </row>
    <row r="152" customHeight="1" spans="1:12">
      <c r="A152" s="26" t="s">
        <v>376</v>
      </c>
      <c r="B152" s="28" t="s">
        <v>351</v>
      </c>
      <c r="C152" s="26" t="s">
        <v>370</v>
      </c>
      <c r="D152" s="24">
        <v>38113020458</v>
      </c>
      <c r="E152" s="37">
        <v>51.4</v>
      </c>
      <c r="F152" s="22">
        <f t="shared" si="9"/>
        <v>30.84</v>
      </c>
      <c r="G152" s="23" t="s">
        <v>377</v>
      </c>
      <c r="H152" s="22">
        <v>86.88</v>
      </c>
      <c r="I152" s="35">
        <f t="shared" si="10"/>
        <v>34.752</v>
      </c>
      <c r="J152" s="35">
        <f t="shared" si="11"/>
        <v>65.592</v>
      </c>
      <c r="K152" s="23" t="s">
        <v>67</v>
      </c>
      <c r="L152" s="24"/>
    </row>
    <row r="153" customHeight="1" spans="1:12">
      <c r="A153" s="26" t="s">
        <v>378</v>
      </c>
      <c r="B153" s="28" t="s">
        <v>351</v>
      </c>
      <c r="C153" s="26" t="s">
        <v>370</v>
      </c>
      <c r="D153" s="24">
        <v>38113020398</v>
      </c>
      <c r="E153" s="37">
        <v>52.6</v>
      </c>
      <c r="F153" s="22">
        <f t="shared" si="9"/>
        <v>31.56</v>
      </c>
      <c r="G153" s="23" t="s">
        <v>379</v>
      </c>
      <c r="H153" s="22">
        <v>84.52</v>
      </c>
      <c r="I153" s="35">
        <f t="shared" si="10"/>
        <v>33.808</v>
      </c>
      <c r="J153" s="35">
        <f t="shared" si="11"/>
        <v>65.368</v>
      </c>
      <c r="K153" s="23" t="s">
        <v>70</v>
      </c>
      <c r="L153" s="24"/>
    </row>
    <row r="154" customHeight="1" spans="1:12">
      <c r="A154" s="26" t="s">
        <v>380</v>
      </c>
      <c r="B154" s="28" t="s">
        <v>351</v>
      </c>
      <c r="C154" s="26" t="s">
        <v>370</v>
      </c>
      <c r="D154" s="24">
        <v>38113020393</v>
      </c>
      <c r="E154" s="37">
        <v>50.8</v>
      </c>
      <c r="F154" s="22">
        <f t="shared" si="9"/>
        <v>30.48</v>
      </c>
      <c r="G154" s="23" t="s">
        <v>381</v>
      </c>
      <c r="H154" s="22">
        <v>85.64</v>
      </c>
      <c r="I154" s="35">
        <f t="shared" si="10"/>
        <v>34.256</v>
      </c>
      <c r="J154" s="35">
        <f t="shared" si="11"/>
        <v>64.736</v>
      </c>
      <c r="K154" s="23" t="s">
        <v>73</v>
      </c>
      <c r="L154" s="24"/>
    </row>
    <row r="155" customHeight="1" spans="1:12">
      <c r="A155" s="26" t="s">
        <v>382</v>
      </c>
      <c r="B155" s="28" t="s">
        <v>351</v>
      </c>
      <c r="C155" s="26" t="s">
        <v>383</v>
      </c>
      <c r="D155" s="24">
        <v>38113020448</v>
      </c>
      <c r="E155" s="37">
        <v>59.7</v>
      </c>
      <c r="F155" s="22">
        <f t="shared" si="9"/>
        <v>35.82</v>
      </c>
      <c r="G155" s="23" t="s">
        <v>384</v>
      </c>
      <c r="H155" s="22">
        <v>87.2</v>
      </c>
      <c r="I155" s="35">
        <f t="shared" si="10"/>
        <v>34.88</v>
      </c>
      <c r="J155" s="35">
        <f t="shared" si="11"/>
        <v>70.7</v>
      </c>
      <c r="K155" s="23" t="s">
        <v>17</v>
      </c>
      <c r="L155" s="24" t="s">
        <v>18</v>
      </c>
    </row>
    <row r="156" customHeight="1" spans="1:12">
      <c r="A156" s="26" t="s">
        <v>385</v>
      </c>
      <c r="B156" s="28" t="s">
        <v>351</v>
      </c>
      <c r="C156" s="26" t="s">
        <v>383</v>
      </c>
      <c r="D156" s="24">
        <v>38113020416</v>
      </c>
      <c r="E156" s="37">
        <v>55.5</v>
      </c>
      <c r="F156" s="22">
        <f t="shared" si="9"/>
        <v>33.3</v>
      </c>
      <c r="G156" s="23" t="s">
        <v>386</v>
      </c>
      <c r="H156" s="22">
        <v>87.1</v>
      </c>
      <c r="I156" s="35">
        <f t="shared" si="10"/>
        <v>34.84</v>
      </c>
      <c r="J156" s="35">
        <f t="shared" si="11"/>
        <v>68.14</v>
      </c>
      <c r="K156" s="23" t="s">
        <v>21</v>
      </c>
      <c r="L156" s="24" t="s">
        <v>18</v>
      </c>
    </row>
    <row r="157" customHeight="1" spans="1:12">
      <c r="A157" s="26" t="s">
        <v>387</v>
      </c>
      <c r="B157" s="28" t="s">
        <v>351</v>
      </c>
      <c r="C157" s="26" t="s">
        <v>383</v>
      </c>
      <c r="D157" s="24">
        <v>38113020457</v>
      </c>
      <c r="E157" s="37">
        <v>54.7</v>
      </c>
      <c r="F157" s="22">
        <f t="shared" si="9"/>
        <v>32.82</v>
      </c>
      <c r="G157" s="23" t="s">
        <v>388</v>
      </c>
      <c r="H157" s="22">
        <v>86.2</v>
      </c>
      <c r="I157" s="35">
        <f t="shared" si="10"/>
        <v>34.48</v>
      </c>
      <c r="J157" s="35">
        <f t="shared" si="11"/>
        <v>67.3</v>
      </c>
      <c r="K157" s="23" t="s">
        <v>24</v>
      </c>
      <c r="L157" s="24"/>
    </row>
    <row r="158" customHeight="1" spans="1:12">
      <c r="A158" s="26" t="s">
        <v>389</v>
      </c>
      <c r="B158" s="28" t="s">
        <v>351</v>
      </c>
      <c r="C158" s="26" t="s">
        <v>383</v>
      </c>
      <c r="D158" s="24">
        <v>38113020405</v>
      </c>
      <c r="E158" s="37">
        <v>54.2</v>
      </c>
      <c r="F158" s="22">
        <f t="shared" si="9"/>
        <v>32.52</v>
      </c>
      <c r="G158" s="23" t="s">
        <v>390</v>
      </c>
      <c r="H158" s="22">
        <v>85.94</v>
      </c>
      <c r="I158" s="35">
        <f t="shared" si="10"/>
        <v>34.376</v>
      </c>
      <c r="J158" s="35">
        <f t="shared" si="11"/>
        <v>66.896</v>
      </c>
      <c r="K158" s="23" t="s">
        <v>67</v>
      </c>
      <c r="L158" s="24"/>
    </row>
    <row r="159" customHeight="1" spans="1:12">
      <c r="A159" s="26" t="s">
        <v>391</v>
      </c>
      <c r="B159" s="28" t="s">
        <v>351</v>
      </c>
      <c r="C159" s="26" t="s">
        <v>383</v>
      </c>
      <c r="D159" s="24">
        <v>38113020396</v>
      </c>
      <c r="E159" s="37">
        <v>54</v>
      </c>
      <c r="F159" s="22">
        <f t="shared" si="9"/>
        <v>32.4</v>
      </c>
      <c r="G159" s="23" t="s">
        <v>392</v>
      </c>
      <c r="H159" s="22">
        <v>86.12</v>
      </c>
      <c r="I159" s="35">
        <f t="shared" si="10"/>
        <v>34.448</v>
      </c>
      <c r="J159" s="35">
        <f t="shared" si="11"/>
        <v>66.848</v>
      </c>
      <c r="K159" s="23" t="s">
        <v>70</v>
      </c>
      <c r="L159" s="24"/>
    </row>
    <row r="160" customHeight="1" spans="1:12">
      <c r="A160" s="26" t="s">
        <v>393</v>
      </c>
      <c r="B160" s="28" t="s">
        <v>351</v>
      </c>
      <c r="C160" s="26" t="s">
        <v>383</v>
      </c>
      <c r="D160" s="24">
        <v>38113020407</v>
      </c>
      <c r="E160" s="37">
        <v>52</v>
      </c>
      <c r="F160" s="22">
        <f t="shared" si="9"/>
        <v>31.2</v>
      </c>
      <c r="G160" s="23" t="s">
        <v>394</v>
      </c>
      <c r="H160" s="22">
        <v>86.34</v>
      </c>
      <c r="I160" s="35">
        <f t="shared" si="10"/>
        <v>34.536</v>
      </c>
      <c r="J160" s="35">
        <f t="shared" si="11"/>
        <v>65.736</v>
      </c>
      <c r="K160" s="23" t="s">
        <v>73</v>
      </c>
      <c r="L160" s="24"/>
    </row>
    <row r="161" customHeight="1" spans="1:12">
      <c r="A161" s="26" t="s">
        <v>395</v>
      </c>
      <c r="B161" s="28" t="s">
        <v>351</v>
      </c>
      <c r="C161" s="26" t="s">
        <v>396</v>
      </c>
      <c r="D161" s="24">
        <v>38113020427</v>
      </c>
      <c r="E161" s="37">
        <v>65.5</v>
      </c>
      <c r="F161" s="22">
        <f t="shared" si="9"/>
        <v>39.3</v>
      </c>
      <c r="G161" s="23" t="s">
        <v>397</v>
      </c>
      <c r="H161" s="22">
        <v>87.5</v>
      </c>
      <c r="I161" s="35">
        <f t="shared" si="10"/>
        <v>35</v>
      </c>
      <c r="J161" s="35">
        <f t="shared" si="11"/>
        <v>74.3</v>
      </c>
      <c r="K161" s="23" t="s">
        <v>17</v>
      </c>
      <c r="L161" s="24" t="s">
        <v>18</v>
      </c>
    </row>
    <row r="162" customHeight="1" spans="1:12">
      <c r="A162" s="26" t="s">
        <v>398</v>
      </c>
      <c r="B162" s="28" t="s">
        <v>351</v>
      </c>
      <c r="C162" s="26" t="s">
        <v>396</v>
      </c>
      <c r="D162" s="24">
        <v>38113020422</v>
      </c>
      <c r="E162" s="37">
        <v>64.5</v>
      </c>
      <c r="F162" s="22">
        <f t="shared" si="9"/>
        <v>38.7</v>
      </c>
      <c r="G162" s="23" t="s">
        <v>399</v>
      </c>
      <c r="H162" s="22">
        <v>87.32</v>
      </c>
      <c r="I162" s="35">
        <f t="shared" si="10"/>
        <v>34.928</v>
      </c>
      <c r="J162" s="35">
        <f t="shared" si="11"/>
        <v>73.628</v>
      </c>
      <c r="K162" s="23" t="s">
        <v>21</v>
      </c>
      <c r="L162" s="24" t="s">
        <v>18</v>
      </c>
    </row>
    <row r="163" customHeight="1" spans="1:12">
      <c r="A163" s="26" t="s">
        <v>400</v>
      </c>
      <c r="B163" s="28" t="s">
        <v>351</v>
      </c>
      <c r="C163" s="26" t="s">
        <v>396</v>
      </c>
      <c r="D163" s="24">
        <v>38113020442</v>
      </c>
      <c r="E163" s="37">
        <v>63.8</v>
      </c>
      <c r="F163" s="22">
        <f t="shared" si="9"/>
        <v>38.28</v>
      </c>
      <c r="G163" s="23" t="s">
        <v>401</v>
      </c>
      <c r="H163" s="22">
        <v>86.5</v>
      </c>
      <c r="I163" s="35">
        <f t="shared" si="10"/>
        <v>34.6</v>
      </c>
      <c r="J163" s="35">
        <f t="shared" si="11"/>
        <v>72.88</v>
      </c>
      <c r="K163" s="23" t="s">
        <v>24</v>
      </c>
      <c r="L163" s="24"/>
    </row>
    <row r="164" customHeight="1" spans="1:12">
      <c r="A164" s="26" t="s">
        <v>402</v>
      </c>
      <c r="B164" s="28" t="s">
        <v>351</v>
      </c>
      <c r="C164" s="26" t="s">
        <v>396</v>
      </c>
      <c r="D164" s="24">
        <v>38113020391</v>
      </c>
      <c r="E164" s="37">
        <v>63.8</v>
      </c>
      <c r="F164" s="22">
        <f t="shared" si="9"/>
        <v>38.28</v>
      </c>
      <c r="G164" s="23" t="s">
        <v>403</v>
      </c>
      <c r="H164" s="22">
        <v>85.86</v>
      </c>
      <c r="I164" s="35">
        <f t="shared" si="10"/>
        <v>34.344</v>
      </c>
      <c r="J164" s="35">
        <f t="shared" si="11"/>
        <v>72.624</v>
      </c>
      <c r="K164" s="23" t="s">
        <v>67</v>
      </c>
      <c r="L164" s="24"/>
    </row>
    <row r="165" customHeight="1" spans="1:12">
      <c r="A165" s="26" t="s">
        <v>404</v>
      </c>
      <c r="B165" s="28" t="s">
        <v>351</v>
      </c>
      <c r="C165" s="26" t="s">
        <v>396</v>
      </c>
      <c r="D165" s="24">
        <v>38113020402</v>
      </c>
      <c r="E165" s="37">
        <v>58.5</v>
      </c>
      <c r="F165" s="22">
        <f t="shared" si="9"/>
        <v>35.1</v>
      </c>
      <c r="G165" s="23" t="s">
        <v>405</v>
      </c>
      <c r="H165" s="22">
        <v>86.1</v>
      </c>
      <c r="I165" s="35">
        <f t="shared" si="10"/>
        <v>34.44</v>
      </c>
      <c r="J165" s="35">
        <f t="shared" si="11"/>
        <v>69.54</v>
      </c>
      <c r="K165" s="23" t="s">
        <v>70</v>
      </c>
      <c r="L165" s="24"/>
    </row>
    <row r="166" customHeight="1" spans="1:12">
      <c r="A166" s="26" t="s">
        <v>406</v>
      </c>
      <c r="B166" s="28" t="s">
        <v>351</v>
      </c>
      <c r="C166" s="26" t="s">
        <v>396</v>
      </c>
      <c r="D166" s="24">
        <v>38113020403</v>
      </c>
      <c r="E166" s="37">
        <v>60.3</v>
      </c>
      <c r="F166" s="22">
        <f t="shared" si="9"/>
        <v>36.18</v>
      </c>
      <c r="G166" s="23" t="s">
        <v>142</v>
      </c>
      <c r="H166" s="23" t="s">
        <v>142</v>
      </c>
      <c r="I166" s="23" t="s">
        <v>142</v>
      </c>
      <c r="J166" s="23" t="s">
        <v>142</v>
      </c>
      <c r="K166" s="23"/>
      <c r="L166" s="24"/>
    </row>
    <row r="167" customHeight="1" spans="1:12">
      <c r="A167" s="24" t="s">
        <v>407</v>
      </c>
      <c r="B167" s="24" t="s">
        <v>408</v>
      </c>
      <c r="C167" s="24" t="s">
        <v>409</v>
      </c>
      <c r="D167" s="24">
        <v>38113030469</v>
      </c>
      <c r="E167" s="37">
        <v>76.5</v>
      </c>
      <c r="F167" s="22">
        <f t="shared" ref="F165:F195" si="12">E167*0.6</f>
        <v>45.9</v>
      </c>
      <c r="G167" s="23" t="s">
        <v>410</v>
      </c>
      <c r="H167" s="22">
        <v>84.36</v>
      </c>
      <c r="I167" s="35">
        <f t="shared" ref="I165:I195" si="13">H167*0.4</f>
        <v>33.744</v>
      </c>
      <c r="J167" s="35">
        <f t="shared" ref="J165:J195" si="14">F167+I167</f>
        <v>79.644</v>
      </c>
      <c r="K167" s="23" t="s">
        <v>17</v>
      </c>
      <c r="L167" s="24" t="s">
        <v>18</v>
      </c>
    </row>
    <row r="168" customHeight="1" spans="1:12">
      <c r="A168" s="24" t="s">
        <v>411</v>
      </c>
      <c r="B168" s="24" t="s">
        <v>408</v>
      </c>
      <c r="C168" s="24" t="s">
        <v>409</v>
      </c>
      <c r="D168" s="24">
        <v>38113030475</v>
      </c>
      <c r="E168" s="37">
        <v>71.5</v>
      </c>
      <c r="F168" s="22">
        <f t="shared" si="12"/>
        <v>42.9</v>
      </c>
      <c r="G168" s="23" t="s">
        <v>412</v>
      </c>
      <c r="H168" s="22">
        <v>84.96</v>
      </c>
      <c r="I168" s="35">
        <f t="shared" si="13"/>
        <v>33.984</v>
      </c>
      <c r="J168" s="35">
        <f t="shared" si="14"/>
        <v>76.884</v>
      </c>
      <c r="K168" s="23" t="s">
        <v>21</v>
      </c>
      <c r="L168" s="24" t="s">
        <v>18</v>
      </c>
    </row>
    <row r="169" customHeight="1" spans="1:12">
      <c r="A169" s="24" t="s">
        <v>413</v>
      </c>
      <c r="B169" s="24" t="s">
        <v>408</v>
      </c>
      <c r="C169" s="24" t="s">
        <v>409</v>
      </c>
      <c r="D169" s="24">
        <v>38113030484</v>
      </c>
      <c r="E169" s="37">
        <v>71.8</v>
      </c>
      <c r="F169" s="22">
        <f t="shared" si="12"/>
        <v>43.08</v>
      </c>
      <c r="G169" s="23" t="s">
        <v>414</v>
      </c>
      <c r="H169" s="22">
        <v>84.5</v>
      </c>
      <c r="I169" s="35">
        <f t="shared" si="13"/>
        <v>33.8</v>
      </c>
      <c r="J169" s="35">
        <f t="shared" si="14"/>
        <v>76.88</v>
      </c>
      <c r="K169" s="23" t="s">
        <v>21</v>
      </c>
      <c r="L169" s="24" t="s">
        <v>18</v>
      </c>
    </row>
    <row r="170" customHeight="1" spans="1:12">
      <c r="A170" s="24" t="s">
        <v>415</v>
      </c>
      <c r="B170" s="24" t="s">
        <v>408</v>
      </c>
      <c r="C170" s="24" t="s">
        <v>409</v>
      </c>
      <c r="D170" s="24">
        <v>38113030476</v>
      </c>
      <c r="E170" s="37">
        <v>70.2</v>
      </c>
      <c r="F170" s="22">
        <f t="shared" si="12"/>
        <v>42.12</v>
      </c>
      <c r="G170" s="23" t="s">
        <v>416</v>
      </c>
      <c r="H170" s="22">
        <v>86.78</v>
      </c>
      <c r="I170" s="35">
        <f t="shared" si="13"/>
        <v>34.712</v>
      </c>
      <c r="J170" s="35">
        <f t="shared" si="14"/>
        <v>76.832</v>
      </c>
      <c r="K170" s="23" t="s">
        <v>67</v>
      </c>
      <c r="L170" s="24" t="s">
        <v>18</v>
      </c>
    </row>
    <row r="171" customHeight="1" spans="1:12">
      <c r="A171" s="24" t="s">
        <v>417</v>
      </c>
      <c r="B171" s="24" t="s">
        <v>408</v>
      </c>
      <c r="C171" s="24" t="s">
        <v>409</v>
      </c>
      <c r="D171" s="24">
        <v>38113030472</v>
      </c>
      <c r="E171" s="37">
        <v>69.9</v>
      </c>
      <c r="F171" s="22">
        <f t="shared" si="12"/>
        <v>41.94</v>
      </c>
      <c r="G171" s="23" t="s">
        <v>418</v>
      </c>
      <c r="H171" s="22">
        <v>86.36</v>
      </c>
      <c r="I171" s="35">
        <f t="shared" si="13"/>
        <v>34.544</v>
      </c>
      <c r="J171" s="35">
        <f t="shared" si="14"/>
        <v>76.484</v>
      </c>
      <c r="K171" s="23" t="s">
        <v>70</v>
      </c>
      <c r="L171" s="24" t="s">
        <v>18</v>
      </c>
    </row>
    <row r="172" customHeight="1" spans="1:12">
      <c r="A172" s="24" t="s">
        <v>419</v>
      </c>
      <c r="B172" s="24" t="s">
        <v>408</v>
      </c>
      <c r="C172" s="24" t="s">
        <v>409</v>
      </c>
      <c r="D172" s="24">
        <v>38113030489</v>
      </c>
      <c r="E172" s="37">
        <v>67.5</v>
      </c>
      <c r="F172" s="22">
        <f t="shared" si="12"/>
        <v>40.5</v>
      </c>
      <c r="G172" s="23" t="s">
        <v>420</v>
      </c>
      <c r="H172" s="22">
        <v>85.42</v>
      </c>
      <c r="I172" s="35">
        <f t="shared" si="13"/>
        <v>34.168</v>
      </c>
      <c r="J172" s="35">
        <f t="shared" si="14"/>
        <v>74.668</v>
      </c>
      <c r="K172" s="23" t="s">
        <v>73</v>
      </c>
      <c r="L172" s="24" t="s">
        <v>18</v>
      </c>
    </row>
    <row r="173" customHeight="1" spans="1:12">
      <c r="A173" s="24" t="s">
        <v>421</v>
      </c>
      <c r="B173" s="24" t="s">
        <v>408</v>
      </c>
      <c r="C173" s="24" t="s">
        <v>409</v>
      </c>
      <c r="D173" s="24">
        <v>38113030487</v>
      </c>
      <c r="E173" s="37">
        <v>66.1</v>
      </c>
      <c r="F173" s="22">
        <f t="shared" si="12"/>
        <v>39.66</v>
      </c>
      <c r="G173" s="23" t="s">
        <v>422</v>
      </c>
      <c r="H173" s="22">
        <v>85.94</v>
      </c>
      <c r="I173" s="35">
        <f t="shared" si="13"/>
        <v>34.376</v>
      </c>
      <c r="J173" s="35">
        <f t="shared" si="14"/>
        <v>74.036</v>
      </c>
      <c r="K173" s="23" t="s">
        <v>178</v>
      </c>
      <c r="L173" s="24" t="s">
        <v>18</v>
      </c>
    </row>
    <row r="174" customHeight="1" spans="1:12">
      <c r="A174" s="24" t="s">
        <v>423</v>
      </c>
      <c r="B174" s="24" t="s">
        <v>408</v>
      </c>
      <c r="C174" s="24" t="s">
        <v>409</v>
      </c>
      <c r="D174" s="24">
        <v>38113030479</v>
      </c>
      <c r="E174" s="37">
        <v>63.5</v>
      </c>
      <c r="F174" s="22">
        <f t="shared" si="12"/>
        <v>38.1</v>
      </c>
      <c r="G174" s="23" t="s">
        <v>424</v>
      </c>
      <c r="H174" s="22">
        <v>84.82</v>
      </c>
      <c r="I174" s="35">
        <f t="shared" si="13"/>
        <v>33.928</v>
      </c>
      <c r="J174" s="35">
        <f t="shared" si="14"/>
        <v>72.028</v>
      </c>
      <c r="K174" s="23" t="s">
        <v>181</v>
      </c>
      <c r="L174" s="24"/>
    </row>
    <row r="175" customHeight="1" spans="1:12">
      <c r="A175" s="24" t="s">
        <v>425</v>
      </c>
      <c r="B175" s="24" t="s">
        <v>408</v>
      </c>
      <c r="C175" s="24" t="s">
        <v>409</v>
      </c>
      <c r="D175" s="24">
        <v>38113030467</v>
      </c>
      <c r="E175" s="37">
        <v>67.7</v>
      </c>
      <c r="F175" s="22">
        <f t="shared" si="12"/>
        <v>40.62</v>
      </c>
      <c r="G175" s="23" t="s">
        <v>142</v>
      </c>
      <c r="H175" s="22" t="s">
        <v>142</v>
      </c>
      <c r="I175" s="35" t="s">
        <v>142</v>
      </c>
      <c r="J175" s="35" t="s">
        <v>142</v>
      </c>
      <c r="K175" s="23"/>
      <c r="L175" s="24"/>
    </row>
    <row r="176" customHeight="1" spans="1:12">
      <c r="A176" s="24" t="s">
        <v>426</v>
      </c>
      <c r="B176" s="24" t="s">
        <v>408</v>
      </c>
      <c r="C176" s="24" t="s">
        <v>409</v>
      </c>
      <c r="D176" s="24">
        <v>38113030461</v>
      </c>
      <c r="E176" s="37">
        <v>66.1</v>
      </c>
      <c r="F176" s="22">
        <f t="shared" si="12"/>
        <v>39.66</v>
      </c>
      <c r="G176" s="23" t="s">
        <v>142</v>
      </c>
      <c r="H176" s="22" t="s">
        <v>142</v>
      </c>
      <c r="I176" s="35" t="s">
        <v>142</v>
      </c>
      <c r="J176" s="35" t="s">
        <v>142</v>
      </c>
      <c r="K176" s="23"/>
      <c r="L176" s="24"/>
    </row>
    <row r="177" customHeight="1" spans="1:12">
      <c r="A177" s="24" t="s">
        <v>427</v>
      </c>
      <c r="B177" s="24" t="s">
        <v>408</v>
      </c>
      <c r="C177" s="24" t="s">
        <v>428</v>
      </c>
      <c r="D177" s="24">
        <v>38113030474</v>
      </c>
      <c r="E177" s="37">
        <v>73.5</v>
      </c>
      <c r="F177" s="22">
        <f t="shared" si="12"/>
        <v>44.1</v>
      </c>
      <c r="G177" s="23" t="s">
        <v>429</v>
      </c>
      <c r="H177" s="22">
        <v>85.3</v>
      </c>
      <c r="I177" s="35">
        <f t="shared" si="13"/>
        <v>34.12</v>
      </c>
      <c r="J177" s="35">
        <f t="shared" si="14"/>
        <v>78.22</v>
      </c>
      <c r="K177" s="23" t="s">
        <v>17</v>
      </c>
      <c r="L177" s="24" t="s">
        <v>18</v>
      </c>
    </row>
    <row r="178" customHeight="1" spans="1:12">
      <c r="A178" s="24" t="s">
        <v>430</v>
      </c>
      <c r="B178" s="24" t="s">
        <v>408</v>
      </c>
      <c r="C178" s="24" t="s">
        <v>428</v>
      </c>
      <c r="D178" s="24">
        <v>38113030482</v>
      </c>
      <c r="E178" s="37">
        <v>69.3</v>
      </c>
      <c r="F178" s="22">
        <f t="shared" si="12"/>
        <v>41.58</v>
      </c>
      <c r="G178" s="23" t="s">
        <v>431</v>
      </c>
      <c r="H178" s="22">
        <v>85.16</v>
      </c>
      <c r="I178" s="35">
        <f t="shared" si="13"/>
        <v>34.064</v>
      </c>
      <c r="J178" s="35">
        <f t="shared" si="14"/>
        <v>75.644</v>
      </c>
      <c r="K178" s="23" t="s">
        <v>21</v>
      </c>
      <c r="L178" s="24" t="s">
        <v>18</v>
      </c>
    </row>
    <row r="179" customHeight="1" spans="1:12">
      <c r="A179" s="24" t="s">
        <v>432</v>
      </c>
      <c r="B179" s="24" t="s">
        <v>408</v>
      </c>
      <c r="C179" s="24" t="s">
        <v>428</v>
      </c>
      <c r="D179" s="24">
        <v>38113030473</v>
      </c>
      <c r="E179" s="37">
        <v>68.2</v>
      </c>
      <c r="F179" s="22">
        <f t="shared" si="12"/>
        <v>40.92</v>
      </c>
      <c r="G179" s="23" t="s">
        <v>433</v>
      </c>
      <c r="H179" s="22">
        <v>85.18</v>
      </c>
      <c r="I179" s="35">
        <f t="shared" si="13"/>
        <v>34.072</v>
      </c>
      <c r="J179" s="35">
        <f t="shared" si="14"/>
        <v>74.992</v>
      </c>
      <c r="K179" s="23" t="s">
        <v>24</v>
      </c>
      <c r="L179" s="24"/>
    </row>
    <row r="180" customHeight="1" spans="1:12">
      <c r="A180" s="24" t="s">
        <v>434</v>
      </c>
      <c r="B180" s="24" t="s">
        <v>408</v>
      </c>
      <c r="C180" s="24" t="s">
        <v>435</v>
      </c>
      <c r="D180" s="24">
        <v>38113030483</v>
      </c>
      <c r="E180" s="37">
        <v>70.1</v>
      </c>
      <c r="F180" s="22">
        <f t="shared" si="12"/>
        <v>42.06</v>
      </c>
      <c r="G180" s="23" t="s">
        <v>436</v>
      </c>
      <c r="H180" s="22">
        <v>85.46</v>
      </c>
      <c r="I180" s="35">
        <f t="shared" si="13"/>
        <v>34.184</v>
      </c>
      <c r="J180" s="35">
        <f t="shared" si="14"/>
        <v>76.244</v>
      </c>
      <c r="K180" s="23" t="s">
        <v>17</v>
      </c>
      <c r="L180" s="24" t="s">
        <v>18</v>
      </c>
    </row>
    <row r="181" customHeight="1" spans="1:12">
      <c r="A181" s="24" t="s">
        <v>437</v>
      </c>
      <c r="B181" s="24" t="s">
        <v>408</v>
      </c>
      <c r="C181" s="24" t="s">
        <v>435</v>
      </c>
      <c r="D181" s="24">
        <v>38113030468</v>
      </c>
      <c r="E181" s="37">
        <v>67.2</v>
      </c>
      <c r="F181" s="22">
        <f t="shared" si="12"/>
        <v>40.32</v>
      </c>
      <c r="G181" s="23" t="s">
        <v>438</v>
      </c>
      <c r="H181" s="22">
        <v>85.98</v>
      </c>
      <c r="I181" s="35">
        <f t="shared" si="13"/>
        <v>34.392</v>
      </c>
      <c r="J181" s="35">
        <f t="shared" si="14"/>
        <v>74.712</v>
      </c>
      <c r="K181" s="23" t="s">
        <v>21</v>
      </c>
      <c r="L181" s="24" t="s">
        <v>18</v>
      </c>
    </row>
    <row r="182" customHeight="1" spans="1:12">
      <c r="A182" s="24" t="s">
        <v>439</v>
      </c>
      <c r="B182" s="24" t="s">
        <v>408</v>
      </c>
      <c r="C182" s="24" t="s">
        <v>435</v>
      </c>
      <c r="D182" s="24">
        <v>38113030464</v>
      </c>
      <c r="E182" s="37">
        <v>60.4</v>
      </c>
      <c r="F182" s="22">
        <f t="shared" si="12"/>
        <v>36.24</v>
      </c>
      <c r="G182" s="23" t="s">
        <v>440</v>
      </c>
      <c r="H182" s="22">
        <v>84.54</v>
      </c>
      <c r="I182" s="35">
        <f t="shared" si="13"/>
        <v>33.816</v>
      </c>
      <c r="J182" s="35">
        <f t="shared" si="14"/>
        <v>70.056</v>
      </c>
      <c r="K182" s="23" t="s">
        <v>24</v>
      </c>
      <c r="L182" s="24" t="s">
        <v>18</v>
      </c>
    </row>
    <row r="183" customHeight="1" spans="1:12">
      <c r="A183" s="24" t="s">
        <v>441</v>
      </c>
      <c r="B183" s="24" t="s">
        <v>408</v>
      </c>
      <c r="C183" s="24" t="s">
        <v>435</v>
      </c>
      <c r="D183" s="24">
        <v>38113030466</v>
      </c>
      <c r="E183" s="37">
        <v>59</v>
      </c>
      <c r="F183" s="22">
        <f t="shared" si="12"/>
        <v>35.4</v>
      </c>
      <c r="G183" s="23" t="s">
        <v>442</v>
      </c>
      <c r="H183" s="22">
        <v>84.34</v>
      </c>
      <c r="I183" s="35">
        <f t="shared" si="13"/>
        <v>33.736</v>
      </c>
      <c r="J183" s="35">
        <f t="shared" si="14"/>
        <v>69.136</v>
      </c>
      <c r="K183" s="23" t="s">
        <v>67</v>
      </c>
      <c r="L183" s="24" t="s">
        <v>18</v>
      </c>
    </row>
    <row r="184" customHeight="1" spans="1:12">
      <c r="A184" s="24" t="s">
        <v>443</v>
      </c>
      <c r="B184" s="24" t="s">
        <v>408</v>
      </c>
      <c r="C184" s="24" t="s">
        <v>435</v>
      </c>
      <c r="D184" s="24">
        <v>38113030470</v>
      </c>
      <c r="E184" s="37">
        <v>57</v>
      </c>
      <c r="F184" s="22">
        <f t="shared" si="12"/>
        <v>34.2</v>
      </c>
      <c r="G184" s="23" t="s">
        <v>444</v>
      </c>
      <c r="H184" s="22">
        <v>84.26</v>
      </c>
      <c r="I184" s="35">
        <f t="shared" si="13"/>
        <v>33.704</v>
      </c>
      <c r="J184" s="35">
        <f t="shared" si="14"/>
        <v>67.904</v>
      </c>
      <c r="K184" s="23" t="s">
        <v>70</v>
      </c>
      <c r="L184" s="24" t="s">
        <v>18</v>
      </c>
    </row>
    <row r="185" customHeight="1" spans="1:12">
      <c r="A185" s="24" t="s">
        <v>445</v>
      </c>
      <c r="B185" s="24" t="s">
        <v>408</v>
      </c>
      <c r="C185" s="24" t="s">
        <v>435</v>
      </c>
      <c r="D185" s="24">
        <v>38113030463</v>
      </c>
      <c r="E185" s="37">
        <v>54.9</v>
      </c>
      <c r="F185" s="22">
        <f t="shared" si="12"/>
        <v>32.94</v>
      </c>
      <c r="G185" s="23" t="s">
        <v>446</v>
      </c>
      <c r="H185" s="22">
        <v>85.04</v>
      </c>
      <c r="I185" s="35">
        <f t="shared" si="13"/>
        <v>34.016</v>
      </c>
      <c r="J185" s="35">
        <f t="shared" si="14"/>
        <v>66.956</v>
      </c>
      <c r="K185" s="23" t="s">
        <v>73</v>
      </c>
      <c r="L185" s="24" t="s">
        <v>18</v>
      </c>
    </row>
    <row r="186" customHeight="1" spans="1:12">
      <c r="A186" s="24" t="s">
        <v>447</v>
      </c>
      <c r="B186" s="24" t="s">
        <v>408</v>
      </c>
      <c r="C186" s="24" t="s">
        <v>435</v>
      </c>
      <c r="D186" s="24">
        <v>38113030460</v>
      </c>
      <c r="E186" s="37">
        <v>52.7</v>
      </c>
      <c r="F186" s="22">
        <f t="shared" si="12"/>
        <v>31.62</v>
      </c>
      <c r="G186" s="23" t="s">
        <v>448</v>
      </c>
      <c r="H186" s="22">
        <v>85.6</v>
      </c>
      <c r="I186" s="35">
        <f t="shared" si="13"/>
        <v>34.24</v>
      </c>
      <c r="J186" s="35">
        <f t="shared" si="14"/>
        <v>65.86</v>
      </c>
      <c r="K186" s="23" t="s">
        <v>178</v>
      </c>
      <c r="L186" s="24" t="s">
        <v>18</v>
      </c>
    </row>
    <row r="187" customHeight="1" spans="1:12">
      <c r="A187" s="24" t="s">
        <v>449</v>
      </c>
      <c r="B187" s="24" t="s">
        <v>408</v>
      </c>
      <c r="C187" s="24" t="s">
        <v>435</v>
      </c>
      <c r="D187" s="24">
        <v>38113030491</v>
      </c>
      <c r="E187" s="37">
        <v>52.2</v>
      </c>
      <c r="F187" s="22">
        <f t="shared" si="12"/>
        <v>31.32</v>
      </c>
      <c r="G187" s="23" t="s">
        <v>450</v>
      </c>
      <c r="H187" s="22">
        <v>85.28</v>
      </c>
      <c r="I187" s="35">
        <f t="shared" si="13"/>
        <v>34.112</v>
      </c>
      <c r="J187" s="35">
        <f t="shared" si="14"/>
        <v>65.432</v>
      </c>
      <c r="K187" s="23" t="s">
        <v>181</v>
      </c>
      <c r="L187" s="24"/>
    </row>
    <row r="188" customHeight="1" spans="1:12">
      <c r="A188" s="24" t="s">
        <v>451</v>
      </c>
      <c r="B188" s="24" t="s">
        <v>452</v>
      </c>
      <c r="C188" s="24" t="s">
        <v>453</v>
      </c>
      <c r="D188" s="24">
        <v>38113030465</v>
      </c>
      <c r="E188" s="37">
        <v>64.9</v>
      </c>
      <c r="F188" s="22">
        <f t="shared" si="12"/>
        <v>38.94</v>
      </c>
      <c r="G188" s="23" t="s">
        <v>454</v>
      </c>
      <c r="H188" s="22">
        <v>84.96</v>
      </c>
      <c r="I188" s="35">
        <f t="shared" si="13"/>
        <v>33.984</v>
      </c>
      <c r="J188" s="35">
        <f t="shared" si="14"/>
        <v>72.924</v>
      </c>
      <c r="K188" s="23" t="s">
        <v>17</v>
      </c>
      <c r="L188" s="24" t="s">
        <v>18</v>
      </c>
    </row>
    <row r="189" customHeight="1" spans="1:12">
      <c r="A189" s="24" t="s">
        <v>455</v>
      </c>
      <c r="B189" s="24" t="s">
        <v>452</v>
      </c>
      <c r="C189" s="24" t="s">
        <v>453</v>
      </c>
      <c r="D189" s="24">
        <v>38113030471</v>
      </c>
      <c r="E189" s="37">
        <v>62.1</v>
      </c>
      <c r="F189" s="22">
        <f t="shared" si="12"/>
        <v>37.26</v>
      </c>
      <c r="G189" s="23" t="s">
        <v>456</v>
      </c>
      <c r="H189" s="22">
        <v>84.94</v>
      </c>
      <c r="I189" s="35">
        <f t="shared" si="13"/>
        <v>33.976</v>
      </c>
      <c r="J189" s="35">
        <f t="shared" si="14"/>
        <v>71.236</v>
      </c>
      <c r="K189" s="23" t="s">
        <v>21</v>
      </c>
      <c r="L189" s="24" t="s">
        <v>18</v>
      </c>
    </row>
    <row r="190" customHeight="1" spans="1:12">
      <c r="A190" s="24" t="s">
        <v>457</v>
      </c>
      <c r="B190" s="24" t="s">
        <v>452</v>
      </c>
      <c r="C190" s="24" t="s">
        <v>453</v>
      </c>
      <c r="D190" s="24">
        <v>38113030477</v>
      </c>
      <c r="E190" s="37">
        <v>61.4</v>
      </c>
      <c r="F190" s="22">
        <f t="shared" si="12"/>
        <v>36.84</v>
      </c>
      <c r="G190" s="23" t="s">
        <v>458</v>
      </c>
      <c r="H190" s="22">
        <v>85.42</v>
      </c>
      <c r="I190" s="35">
        <f t="shared" si="13"/>
        <v>34.168</v>
      </c>
      <c r="J190" s="35">
        <f t="shared" si="14"/>
        <v>71.008</v>
      </c>
      <c r="K190" s="23" t="s">
        <v>24</v>
      </c>
      <c r="L190" s="24" t="s">
        <v>18</v>
      </c>
    </row>
    <row r="191" customHeight="1" spans="1:12">
      <c r="A191" s="24" t="s">
        <v>459</v>
      </c>
      <c r="B191" s="24" t="s">
        <v>452</v>
      </c>
      <c r="C191" s="24" t="s">
        <v>453</v>
      </c>
      <c r="D191" s="24">
        <v>38113030481</v>
      </c>
      <c r="E191" s="37">
        <v>56.3</v>
      </c>
      <c r="F191" s="22">
        <f t="shared" si="12"/>
        <v>33.78</v>
      </c>
      <c r="G191" s="23" t="s">
        <v>460</v>
      </c>
      <c r="H191" s="22">
        <v>85.9</v>
      </c>
      <c r="I191" s="35">
        <f t="shared" si="13"/>
        <v>34.36</v>
      </c>
      <c r="J191" s="35">
        <f t="shared" si="14"/>
        <v>68.14</v>
      </c>
      <c r="K191" s="23" t="s">
        <v>67</v>
      </c>
      <c r="L191" s="24"/>
    </row>
    <row r="192" customHeight="1" spans="1:12">
      <c r="A192" s="24" t="s">
        <v>461</v>
      </c>
      <c r="B192" s="24" t="s">
        <v>452</v>
      </c>
      <c r="C192" s="24" t="s">
        <v>462</v>
      </c>
      <c r="D192" s="24">
        <v>38113030486</v>
      </c>
      <c r="E192" s="37">
        <v>67.5</v>
      </c>
      <c r="F192" s="22">
        <f t="shared" si="12"/>
        <v>40.5</v>
      </c>
      <c r="G192" s="23" t="s">
        <v>463</v>
      </c>
      <c r="H192" s="22">
        <v>85.22</v>
      </c>
      <c r="I192" s="35">
        <f t="shared" si="13"/>
        <v>34.088</v>
      </c>
      <c r="J192" s="35">
        <f t="shared" si="14"/>
        <v>74.588</v>
      </c>
      <c r="K192" s="23" t="s">
        <v>17</v>
      </c>
      <c r="L192" s="24" t="s">
        <v>18</v>
      </c>
    </row>
    <row r="193" customHeight="1" spans="1:12">
      <c r="A193" s="24" t="s">
        <v>464</v>
      </c>
      <c r="B193" s="24" t="s">
        <v>452</v>
      </c>
      <c r="C193" s="24" t="s">
        <v>462</v>
      </c>
      <c r="D193" s="24">
        <v>38113030478</v>
      </c>
      <c r="E193" s="37">
        <v>64.9</v>
      </c>
      <c r="F193" s="22">
        <f t="shared" si="12"/>
        <v>38.94</v>
      </c>
      <c r="G193" s="23" t="s">
        <v>465</v>
      </c>
      <c r="H193" s="22">
        <v>85.26</v>
      </c>
      <c r="I193" s="35">
        <f t="shared" si="13"/>
        <v>34.104</v>
      </c>
      <c r="J193" s="35">
        <f t="shared" si="14"/>
        <v>73.044</v>
      </c>
      <c r="K193" s="23" t="s">
        <v>21</v>
      </c>
      <c r="L193" s="24" t="s">
        <v>18</v>
      </c>
    </row>
    <row r="194" customHeight="1" spans="1:12">
      <c r="A194" s="24" t="s">
        <v>466</v>
      </c>
      <c r="B194" s="24" t="s">
        <v>452</v>
      </c>
      <c r="C194" s="24" t="s">
        <v>462</v>
      </c>
      <c r="D194" s="24">
        <v>38113030485</v>
      </c>
      <c r="E194" s="37">
        <v>60.1</v>
      </c>
      <c r="F194" s="22">
        <f t="shared" si="12"/>
        <v>36.06</v>
      </c>
      <c r="G194" s="23" t="s">
        <v>467</v>
      </c>
      <c r="H194" s="22">
        <v>84.6</v>
      </c>
      <c r="I194" s="35">
        <f t="shared" si="13"/>
        <v>33.84</v>
      </c>
      <c r="J194" s="35">
        <f t="shared" si="14"/>
        <v>69.9</v>
      </c>
      <c r="K194" s="23" t="s">
        <v>24</v>
      </c>
      <c r="L194" s="24" t="s">
        <v>18</v>
      </c>
    </row>
    <row r="195" customHeight="1" spans="1:12">
      <c r="A195" s="24" t="s">
        <v>468</v>
      </c>
      <c r="B195" s="24" t="s">
        <v>452</v>
      </c>
      <c r="C195" s="24" t="s">
        <v>462</v>
      </c>
      <c r="D195" s="24">
        <v>38113030488</v>
      </c>
      <c r="E195" s="37">
        <v>51.5</v>
      </c>
      <c r="F195" s="22">
        <f t="shared" si="12"/>
        <v>30.9</v>
      </c>
      <c r="G195" s="23" t="s">
        <v>142</v>
      </c>
      <c r="H195" s="22" t="s">
        <v>142</v>
      </c>
      <c r="I195" s="35" t="s">
        <v>142</v>
      </c>
      <c r="J195" s="35" t="s">
        <v>142</v>
      </c>
      <c r="K195" s="23"/>
      <c r="L195" s="24"/>
    </row>
  </sheetData>
  <sortState ref="A161:J166">
    <sortCondition ref="J161" descending="1"/>
  </sortState>
  <mergeCells count="11">
    <mergeCell ref="A1:L1"/>
    <mergeCell ref="E2:F2"/>
    <mergeCell ref="H2:I2"/>
    <mergeCell ref="A2:A3"/>
    <mergeCell ref="B2:B3"/>
    <mergeCell ref="C2:C3"/>
    <mergeCell ref="D2:D3"/>
    <mergeCell ref="G2:G3"/>
    <mergeCell ref="J2:J3"/>
    <mergeCell ref="K2:K3"/>
    <mergeCell ref="L2:L3"/>
  </mergeCells>
  <conditionalFormatting sqref="B2:D2">
    <cfRule type="duplicateValues" priority="1"/>
  </conditionalFormatting>
  <conditionalFormatting sqref="A2 G2 E2 E3:F3">
    <cfRule type="duplicateValues" priority="3"/>
  </conditionalFormatting>
  <conditionalFormatting sqref="H2 H3:I3 J2:K2">
    <cfRule type="duplicateValues" priority="2"/>
  </conditionalFormatting>
  <printOptions horizontalCentered="1"/>
  <pageMargins left="0.354166666666667" right="0.0784722222222222" top="0.550694444444444" bottom="0.550694444444444" header="0.511805555555556" footer="0.39305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Shiro</cp:lastModifiedBy>
  <dcterms:created xsi:type="dcterms:W3CDTF">2016-12-02T08:54:00Z</dcterms:created>
  <dcterms:modified xsi:type="dcterms:W3CDTF">2023-02-02T11:10:46Z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577941E1419B489DA93EB4789590E077</vt:lpwstr>
  </property>
</Properties>
</file>