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activeTab="1"/>
  </bookViews>
  <sheets>
    <sheet name="队员" sheetId="1" r:id="rId1"/>
    <sheet name="队员兼通信员" sheetId="2" r:id="rId2"/>
  </sheets>
  <definedNames>
    <definedName name="_xlnm.Print_Titles" localSheetId="0">队员!$2:$3</definedName>
  </definedNames>
  <calcPr calcId="144525"/>
</workbook>
</file>

<file path=xl/sharedStrings.xml><?xml version="1.0" encoding="utf-8"?>
<sst xmlns="http://schemas.openxmlformats.org/spreadsheetml/2006/main" count="51">
  <si>
    <t>赣州市专业森林消防支队2023年第2批队员招聘总成绩汇总表</t>
  </si>
  <si>
    <t>序号</t>
  </si>
  <si>
    <t>姓名</t>
  </si>
  <si>
    <t>单杠（个）</t>
  </si>
  <si>
    <t>100米（秒）</t>
  </si>
  <si>
    <t>3000米（分、秒）</t>
  </si>
  <si>
    <t>负重蹲起（次）</t>
  </si>
  <si>
    <t>仰卧卷腹(个）</t>
  </si>
  <si>
    <t>体能总成绩（50％）</t>
  </si>
  <si>
    <t>面试成绩（30％）</t>
  </si>
  <si>
    <t>笔试成绩（20%）</t>
  </si>
  <si>
    <t>总成绩</t>
  </si>
  <si>
    <t>成绩</t>
  </si>
  <si>
    <t>得分</t>
  </si>
  <si>
    <t>刘培思</t>
  </si>
  <si>
    <t>13″95</t>
  </si>
  <si>
    <t>14′40″</t>
  </si>
  <si>
    <t>曾华平</t>
  </si>
  <si>
    <t>13″62</t>
  </si>
  <si>
    <t>13′51″</t>
  </si>
  <si>
    <r>
      <rPr>
        <sz val="12"/>
        <color theme="1"/>
        <rFont val="仿宋_GB2312"/>
        <charset val="134"/>
      </rPr>
      <t>刘培</t>
    </r>
    <r>
      <rPr>
        <sz val="12"/>
        <color theme="1"/>
        <rFont val="宋体"/>
        <charset val="134"/>
      </rPr>
      <t>镕</t>
    </r>
  </si>
  <si>
    <t>14″77</t>
  </si>
  <si>
    <t>14′13″</t>
  </si>
  <si>
    <t>汪建坤</t>
  </si>
  <si>
    <t>15″01</t>
  </si>
  <si>
    <t>16′28″</t>
  </si>
  <si>
    <t>谢星健</t>
  </si>
  <si>
    <t>14″04</t>
  </si>
  <si>
    <t>16′25″</t>
  </si>
  <si>
    <t>郭修远</t>
  </si>
  <si>
    <t>15″59</t>
  </si>
  <si>
    <t>16′01″</t>
  </si>
  <si>
    <t>李聪</t>
  </si>
  <si>
    <t>16″25</t>
  </si>
  <si>
    <t>16′29″</t>
  </si>
  <si>
    <t>赣州市专业森林消防支队2023年队员兼通信员招聘总成绩汇总表</t>
  </si>
  <si>
    <t>体能总成绩（30%）</t>
  </si>
  <si>
    <t>面试项目</t>
  </si>
  <si>
    <t>笔试（20%）</t>
  </si>
  <si>
    <t>（总分10分）得分</t>
  </si>
  <si>
    <t>面试（30%）</t>
  </si>
  <si>
    <t>实操（20%）</t>
  </si>
  <si>
    <t>肖为民</t>
  </si>
  <si>
    <t>15″21</t>
  </si>
  <si>
    <t>15′35″</t>
  </si>
  <si>
    <t>金玉龙</t>
  </si>
  <si>
    <t>17″84</t>
  </si>
  <si>
    <t>21′49″</t>
  </si>
  <si>
    <t>史俊</t>
  </si>
  <si>
    <t>18″88</t>
  </si>
  <si>
    <t>19′56″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</si>
</sst>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8" borderId="11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1" fillId="9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32"/>
  <sheetViews>
    <sheetView workbookViewId="0">
      <selection activeCell="K14" sqref="K14"/>
    </sheetView>
  </sheetViews>
  <sheetFormatPr defaultColWidth="9" defaultRowHeight="13.5"/>
  <cols>
    <col min="1" max="1" width="6.5" style="1" customWidth="1"/>
    <col min="2" max="2" width="10.375" style="1" customWidth="1"/>
    <col min="3" max="3" width="5.90833333333333" style="1" customWidth="1"/>
    <col min="4" max="4" width="5" style="1" customWidth="1"/>
    <col min="5" max="5" width="10.1833333333333" style="1" customWidth="1"/>
    <col min="6" max="6" width="4.75" style="1" customWidth="1"/>
    <col min="7" max="7" width="11.5" style="1" customWidth="1"/>
    <col min="8" max="8" width="5.25" style="1" customWidth="1"/>
    <col min="9" max="9" width="8.625" style="1" customWidth="1"/>
    <col min="10" max="10" width="7.875" style="1" customWidth="1"/>
    <col min="11" max="11" width="8.5" style="1" customWidth="1"/>
    <col min="12" max="12" width="8.75" style="1" customWidth="1"/>
    <col min="13" max="13" width="11.25" customWidth="1"/>
    <col min="14" max="14" width="9" style="14"/>
    <col min="15" max="15" width="11.625" style="1" customWidth="1"/>
    <col min="16" max="16" width="9" style="1"/>
  </cols>
  <sheetData>
    <row r="1" ht="43" customHeight="1" spans="1:16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ht="21" customHeight="1" spans="1:16">
      <c r="A2" s="3" t="s">
        <v>1</v>
      </c>
      <c r="B2" s="3" t="s">
        <v>2</v>
      </c>
      <c r="C2" s="4" t="s">
        <v>3</v>
      </c>
      <c r="D2" s="5"/>
      <c r="E2" s="4" t="s">
        <v>4</v>
      </c>
      <c r="F2" s="5"/>
      <c r="G2" s="4" t="s">
        <v>5</v>
      </c>
      <c r="H2" s="5"/>
      <c r="I2" s="4" t="s">
        <v>6</v>
      </c>
      <c r="J2" s="5"/>
      <c r="K2" s="4" t="s">
        <v>7</v>
      </c>
      <c r="L2" s="5"/>
      <c r="M2" s="6" t="s">
        <v>8</v>
      </c>
      <c r="N2" s="16" t="s">
        <v>9</v>
      </c>
      <c r="O2" s="10" t="s">
        <v>10</v>
      </c>
      <c r="P2" s="11" t="s">
        <v>11</v>
      </c>
    </row>
    <row r="3" ht="27" customHeight="1" spans="1:16">
      <c r="A3" s="3"/>
      <c r="B3" s="3"/>
      <c r="C3" s="3" t="s">
        <v>12</v>
      </c>
      <c r="D3" s="6" t="s">
        <v>13</v>
      </c>
      <c r="E3" s="3" t="s">
        <v>12</v>
      </c>
      <c r="F3" s="6" t="s">
        <v>13</v>
      </c>
      <c r="G3" s="3" t="s">
        <v>12</v>
      </c>
      <c r="H3" s="6" t="s">
        <v>13</v>
      </c>
      <c r="I3" s="3" t="s">
        <v>12</v>
      </c>
      <c r="J3" s="6" t="s">
        <v>13</v>
      </c>
      <c r="K3" s="3" t="s">
        <v>12</v>
      </c>
      <c r="L3" s="6" t="s">
        <v>13</v>
      </c>
      <c r="M3" s="6"/>
      <c r="N3" s="16"/>
      <c r="O3" s="10"/>
      <c r="P3" s="11"/>
    </row>
    <row r="4" ht="35" customHeight="1" spans="1:16">
      <c r="A4" s="9">
        <v>1</v>
      </c>
      <c r="B4" s="7" t="s">
        <v>14</v>
      </c>
      <c r="C4" s="8">
        <v>17</v>
      </c>
      <c r="D4" s="8">
        <v>10</v>
      </c>
      <c r="E4" s="8" t="s">
        <v>15</v>
      </c>
      <c r="F4" s="8">
        <v>7</v>
      </c>
      <c r="G4" s="8" t="s">
        <v>16</v>
      </c>
      <c r="H4" s="8">
        <v>5</v>
      </c>
      <c r="I4" s="8">
        <v>66</v>
      </c>
      <c r="J4" s="8">
        <v>10</v>
      </c>
      <c r="K4" s="8">
        <v>77</v>
      </c>
      <c r="L4" s="8">
        <v>10</v>
      </c>
      <c r="M4" s="8">
        <f t="shared" ref="M4:M10" si="0">SUM(D4,F4,H4,J4,L4)</f>
        <v>42</v>
      </c>
      <c r="N4" s="13">
        <v>27</v>
      </c>
      <c r="O4" s="11">
        <v>14.7</v>
      </c>
      <c r="P4" s="11">
        <f>SUM(M4,N4,O4)</f>
        <v>83.7</v>
      </c>
    </row>
    <row r="5" ht="35" customHeight="1" spans="1:16">
      <c r="A5" s="9">
        <v>2</v>
      </c>
      <c r="B5" s="7" t="s">
        <v>17</v>
      </c>
      <c r="C5" s="8">
        <v>15</v>
      </c>
      <c r="D5" s="8">
        <v>9</v>
      </c>
      <c r="E5" s="8" t="s">
        <v>18</v>
      </c>
      <c r="F5" s="8">
        <v>8</v>
      </c>
      <c r="G5" s="8" t="s">
        <v>19</v>
      </c>
      <c r="H5" s="8">
        <v>7</v>
      </c>
      <c r="I5" s="8">
        <v>30</v>
      </c>
      <c r="J5" s="8">
        <v>10</v>
      </c>
      <c r="K5" s="8">
        <v>65</v>
      </c>
      <c r="L5" s="8">
        <v>10</v>
      </c>
      <c r="M5" s="8">
        <f t="shared" si="0"/>
        <v>44</v>
      </c>
      <c r="N5" s="13">
        <v>25.47</v>
      </c>
      <c r="O5" s="11">
        <v>13.6</v>
      </c>
      <c r="P5" s="11">
        <f>SUM(M5,N5,O5)</f>
        <v>83.07</v>
      </c>
    </row>
    <row r="6" ht="35" customHeight="1" spans="1:16">
      <c r="A6" s="9">
        <v>3</v>
      </c>
      <c r="B6" s="7" t="s">
        <v>20</v>
      </c>
      <c r="C6" s="8">
        <v>17</v>
      </c>
      <c r="D6" s="8">
        <v>10</v>
      </c>
      <c r="E6" s="8" t="s">
        <v>21</v>
      </c>
      <c r="F6" s="8">
        <v>6</v>
      </c>
      <c r="G6" s="8" t="s">
        <v>22</v>
      </c>
      <c r="H6" s="8">
        <v>6</v>
      </c>
      <c r="I6" s="8">
        <v>100</v>
      </c>
      <c r="J6" s="8">
        <v>10</v>
      </c>
      <c r="K6" s="8">
        <v>73</v>
      </c>
      <c r="L6" s="8">
        <v>10</v>
      </c>
      <c r="M6" s="8">
        <f t="shared" si="0"/>
        <v>42</v>
      </c>
      <c r="N6" s="13">
        <v>25.7</v>
      </c>
      <c r="O6" s="11">
        <v>12.2</v>
      </c>
      <c r="P6" s="11">
        <f t="shared" ref="P4:P10" si="1">SUM(M6,N6,O6)</f>
        <v>79.9</v>
      </c>
    </row>
    <row r="7" ht="35" customHeight="1" spans="1:16">
      <c r="A7" s="9">
        <v>4</v>
      </c>
      <c r="B7" s="7" t="s">
        <v>23</v>
      </c>
      <c r="C7" s="8">
        <v>4</v>
      </c>
      <c r="D7" s="8">
        <v>4</v>
      </c>
      <c r="E7" s="8" t="s">
        <v>24</v>
      </c>
      <c r="F7" s="8">
        <v>5</v>
      </c>
      <c r="G7" s="8" t="s">
        <v>25</v>
      </c>
      <c r="H7" s="8">
        <v>1</v>
      </c>
      <c r="I7" s="8">
        <v>25</v>
      </c>
      <c r="J7" s="8">
        <v>10</v>
      </c>
      <c r="K7" s="8">
        <v>63</v>
      </c>
      <c r="L7" s="8">
        <v>10</v>
      </c>
      <c r="M7" s="8">
        <f t="shared" si="0"/>
        <v>30</v>
      </c>
      <c r="N7" s="13">
        <v>25.7</v>
      </c>
      <c r="O7" s="11">
        <v>16.5</v>
      </c>
      <c r="P7" s="11">
        <f t="shared" si="1"/>
        <v>72.2</v>
      </c>
    </row>
    <row r="8" ht="35" customHeight="1" spans="1:16">
      <c r="A8" s="9">
        <v>5</v>
      </c>
      <c r="B8" s="7" t="s">
        <v>26</v>
      </c>
      <c r="C8" s="8">
        <v>6</v>
      </c>
      <c r="D8" s="8">
        <v>5</v>
      </c>
      <c r="E8" s="8" t="s">
        <v>27</v>
      </c>
      <c r="F8" s="8">
        <v>7</v>
      </c>
      <c r="G8" s="8" t="s">
        <v>28</v>
      </c>
      <c r="H8" s="8">
        <v>1</v>
      </c>
      <c r="I8" s="8">
        <v>25</v>
      </c>
      <c r="J8" s="8">
        <v>10</v>
      </c>
      <c r="K8" s="8">
        <v>55</v>
      </c>
      <c r="L8" s="8">
        <v>10</v>
      </c>
      <c r="M8" s="8">
        <f t="shared" si="0"/>
        <v>33</v>
      </c>
      <c r="N8" s="13">
        <v>26.2</v>
      </c>
      <c r="O8" s="11">
        <v>11.6</v>
      </c>
      <c r="P8" s="11">
        <f t="shared" si="1"/>
        <v>70.8</v>
      </c>
    </row>
    <row r="9" ht="35" customHeight="1" spans="1:16">
      <c r="A9" s="9">
        <v>6</v>
      </c>
      <c r="B9" s="7" t="s">
        <v>29</v>
      </c>
      <c r="C9" s="8">
        <v>2</v>
      </c>
      <c r="D9" s="8">
        <v>2</v>
      </c>
      <c r="E9" s="8" t="s">
        <v>30</v>
      </c>
      <c r="F9" s="8">
        <v>3</v>
      </c>
      <c r="G9" s="8" t="s">
        <v>31</v>
      </c>
      <c r="H9" s="8">
        <v>2</v>
      </c>
      <c r="I9" s="8">
        <v>40</v>
      </c>
      <c r="J9" s="8">
        <v>10</v>
      </c>
      <c r="K9" s="8">
        <v>68</v>
      </c>
      <c r="L9" s="8">
        <v>10</v>
      </c>
      <c r="M9" s="8">
        <f t="shared" si="0"/>
        <v>27</v>
      </c>
      <c r="N9" s="13">
        <v>24.8</v>
      </c>
      <c r="O9" s="11">
        <v>11.3</v>
      </c>
      <c r="P9" s="11">
        <f t="shared" si="1"/>
        <v>63.1</v>
      </c>
    </row>
    <row r="10" ht="35" customHeight="1" spans="1:16">
      <c r="A10" s="9">
        <v>7</v>
      </c>
      <c r="B10" s="7" t="s">
        <v>32</v>
      </c>
      <c r="C10" s="8">
        <v>1</v>
      </c>
      <c r="D10" s="8">
        <v>1</v>
      </c>
      <c r="E10" s="8" t="s">
        <v>33</v>
      </c>
      <c r="F10" s="8">
        <v>3</v>
      </c>
      <c r="G10" s="8" t="s">
        <v>34</v>
      </c>
      <c r="H10" s="8">
        <v>1</v>
      </c>
      <c r="I10" s="8">
        <v>31</v>
      </c>
      <c r="J10" s="8">
        <v>10</v>
      </c>
      <c r="K10" s="8">
        <v>55</v>
      </c>
      <c r="L10" s="8">
        <v>10</v>
      </c>
      <c r="M10" s="8">
        <f t="shared" si="0"/>
        <v>25</v>
      </c>
      <c r="N10" s="13">
        <v>24.47</v>
      </c>
      <c r="O10" s="11">
        <v>10.2</v>
      </c>
      <c r="P10" s="11">
        <f t="shared" si="1"/>
        <v>59.67</v>
      </c>
    </row>
    <row r="11" ht="20" customHeight="1" spans="1:16">
      <c r="A11"/>
      <c r="B11"/>
      <c r="C11"/>
      <c r="D11"/>
      <c r="E11"/>
      <c r="F11"/>
      <c r="G11"/>
      <c r="H11"/>
      <c r="I11"/>
      <c r="J11"/>
      <c r="K11"/>
      <c r="L11"/>
      <c r="O11"/>
      <c r="P11"/>
    </row>
    <row r="12" ht="20" customHeight="1" spans="1:16">
      <c r="A12"/>
      <c r="B12"/>
      <c r="C12"/>
      <c r="D12"/>
      <c r="E12"/>
      <c r="F12"/>
      <c r="G12"/>
      <c r="H12"/>
      <c r="I12"/>
      <c r="J12"/>
      <c r="K12"/>
      <c r="L12"/>
      <c r="O12"/>
      <c r="P12"/>
    </row>
    <row r="13" ht="20" customHeight="1" spans="1:16">
      <c r="A13"/>
      <c r="B13"/>
      <c r="C13"/>
      <c r="D13"/>
      <c r="E13"/>
      <c r="F13"/>
      <c r="G13"/>
      <c r="H13"/>
      <c r="I13"/>
      <c r="J13"/>
      <c r="K13"/>
      <c r="L13"/>
      <c r="O13"/>
      <c r="P13"/>
    </row>
    <row r="14" ht="20" customHeight="1" spans="1:16">
      <c r="A14"/>
      <c r="B14"/>
      <c r="C14"/>
      <c r="D14"/>
      <c r="E14"/>
      <c r="F14"/>
      <c r="G14"/>
      <c r="H14"/>
      <c r="I14"/>
      <c r="J14"/>
      <c r="K14"/>
      <c r="L14"/>
      <c r="O14"/>
      <c r="P14"/>
    </row>
    <row r="15" ht="20" customHeight="1" spans="1:16">
      <c r="A15"/>
      <c r="B15"/>
      <c r="C15"/>
      <c r="D15"/>
      <c r="E15"/>
      <c r="F15"/>
      <c r="G15"/>
      <c r="H15"/>
      <c r="I15"/>
      <c r="J15"/>
      <c r="K15"/>
      <c r="L15"/>
      <c r="O15"/>
      <c r="P15"/>
    </row>
    <row r="16" ht="20" customHeight="1" spans="1:16">
      <c r="A16"/>
      <c r="B16"/>
      <c r="C16"/>
      <c r="D16"/>
      <c r="E16"/>
      <c r="F16"/>
      <c r="G16"/>
      <c r="H16"/>
      <c r="I16"/>
      <c r="J16"/>
      <c r="K16"/>
      <c r="L16"/>
      <c r="O16"/>
      <c r="P16"/>
    </row>
    <row r="17" ht="20" customHeight="1" spans="1:16">
      <c r="A17"/>
      <c r="B17"/>
      <c r="C17"/>
      <c r="D17"/>
      <c r="E17"/>
      <c r="F17"/>
      <c r="G17"/>
      <c r="H17"/>
      <c r="I17"/>
      <c r="J17"/>
      <c r="K17"/>
      <c r="L17"/>
      <c r="O17"/>
      <c r="P17"/>
    </row>
    <row r="18" ht="23" customHeight="1" spans="1:16">
      <c r="A18"/>
      <c r="B18"/>
      <c r="C18"/>
      <c r="D18"/>
      <c r="E18"/>
      <c r="F18"/>
      <c r="G18"/>
      <c r="H18"/>
      <c r="I18"/>
      <c r="J18"/>
      <c r="K18"/>
      <c r="L18"/>
      <c r="O18"/>
      <c r="P18"/>
    </row>
    <row r="19" ht="35" customHeight="1" spans="1:16">
      <c r="A19"/>
      <c r="B19"/>
      <c r="C19"/>
      <c r="D19"/>
      <c r="E19"/>
      <c r="F19"/>
      <c r="G19"/>
      <c r="H19"/>
      <c r="I19"/>
      <c r="J19"/>
      <c r="K19"/>
      <c r="L19"/>
      <c r="O19"/>
      <c r="P19"/>
    </row>
    <row r="20" ht="20" customHeight="1" spans="1:16">
      <c r="A20"/>
      <c r="B20"/>
      <c r="C20"/>
      <c r="D20"/>
      <c r="E20"/>
      <c r="F20"/>
      <c r="G20"/>
      <c r="H20"/>
      <c r="I20"/>
      <c r="J20"/>
      <c r="K20"/>
      <c r="L20"/>
      <c r="O20"/>
      <c r="P20"/>
    </row>
    <row r="21" ht="20" customHeight="1" spans="1:16">
      <c r="A21"/>
      <c r="B21"/>
      <c r="C21"/>
      <c r="D21"/>
      <c r="E21"/>
      <c r="F21"/>
      <c r="G21"/>
      <c r="H21"/>
      <c r="I21"/>
      <c r="J21"/>
      <c r="K21"/>
      <c r="L21"/>
      <c r="O21"/>
      <c r="P21"/>
    </row>
    <row r="22" ht="20" customHeight="1" spans="1:16">
      <c r="A22"/>
      <c r="B22"/>
      <c r="C22"/>
      <c r="D22"/>
      <c r="E22"/>
      <c r="F22"/>
      <c r="G22"/>
      <c r="H22"/>
      <c r="I22"/>
      <c r="J22"/>
      <c r="K22"/>
      <c r="L22"/>
      <c r="O22"/>
      <c r="P22"/>
    </row>
    <row r="23" ht="20" customHeight="1" spans="1:16">
      <c r="A23"/>
      <c r="B23"/>
      <c r="C23"/>
      <c r="D23"/>
      <c r="E23"/>
      <c r="F23"/>
      <c r="G23"/>
      <c r="H23"/>
      <c r="I23"/>
      <c r="J23"/>
      <c r="K23"/>
      <c r="L23"/>
      <c r="O23"/>
      <c r="P23"/>
    </row>
    <row r="24" ht="20" customHeight="1" spans="1:16">
      <c r="A24"/>
      <c r="B24"/>
      <c r="C24"/>
      <c r="D24"/>
      <c r="E24"/>
      <c r="F24"/>
      <c r="G24"/>
      <c r="H24"/>
      <c r="I24"/>
      <c r="J24"/>
      <c r="K24"/>
      <c r="L24"/>
      <c r="O24"/>
      <c r="P24"/>
    </row>
    <row r="25" ht="20" customHeight="1" spans="1:16">
      <c r="A25"/>
      <c r="B25"/>
      <c r="C25"/>
      <c r="D25"/>
      <c r="E25"/>
      <c r="F25"/>
      <c r="G25"/>
      <c r="H25"/>
      <c r="I25"/>
      <c r="J25"/>
      <c r="K25"/>
      <c r="L25"/>
      <c r="O25"/>
      <c r="P25"/>
    </row>
    <row r="26" ht="20" customHeight="1" spans="1:16">
      <c r="A26"/>
      <c r="B26"/>
      <c r="C26"/>
      <c r="D26"/>
      <c r="E26"/>
      <c r="F26"/>
      <c r="G26"/>
      <c r="H26"/>
      <c r="I26"/>
      <c r="J26"/>
      <c r="K26"/>
      <c r="L26"/>
      <c r="O26"/>
      <c r="P26"/>
    </row>
    <row r="27" ht="20" customHeight="1" spans="1:16">
      <c r="A27"/>
      <c r="B27"/>
      <c r="C27"/>
      <c r="D27"/>
      <c r="E27"/>
      <c r="F27"/>
      <c r="G27"/>
      <c r="H27"/>
      <c r="I27"/>
      <c r="J27"/>
      <c r="K27"/>
      <c r="L27"/>
      <c r="O27"/>
      <c r="P27"/>
    </row>
    <row r="28" ht="20" customHeight="1" spans="1:16">
      <c r="A28"/>
      <c r="B28"/>
      <c r="C28"/>
      <c r="D28"/>
      <c r="E28"/>
      <c r="F28"/>
      <c r="G28"/>
      <c r="H28"/>
      <c r="I28"/>
      <c r="J28"/>
      <c r="K28"/>
      <c r="L28"/>
      <c r="O28"/>
      <c r="P28"/>
    </row>
    <row r="29" ht="20" customHeight="1" spans="1:16">
      <c r="A29"/>
      <c r="B29"/>
      <c r="C29"/>
      <c r="D29"/>
      <c r="E29"/>
      <c r="F29"/>
      <c r="G29"/>
      <c r="H29"/>
      <c r="I29"/>
      <c r="J29"/>
      <c r="K29"/>
      <c r="L29"/>
      <c r="O29"/>
      <c r="P29"/>
    </row>
    <row r="30" ht="17.5" customHeight="1" spans="1:12">
      <c r="A30"/>
      <c r="B30"/>
      <c r="C30"/>
      <c r="D30"/>
      <c r="E30"/>
      <c r="F30"/>
      <c r="G30"/>
      <c r="H30"/>
      <c r="I30"/>
      <c r="J30"/>
      <c r="K30"/>
      <c r="L30"/>
    </row>
    <row r="31" ht="17.5" customHeight="1"/>
    <row r="32" ht="17.5" customHeight="1"/>
  </sheetData>
  <sortState ref="A4:P10">
    <sortCondition ref="P4:P10" descending="1"/>
  </sortState>
  <mergeCells count="12">
    <mergeCell ref="A1:P1"/>
    <mergeCell ref="C2:D2"/>
    <mergeCell ref="E2:F2"/>
    <mergeCell ref="G2:H2"/>
    <mergeCell ref="I2:J2"/>
    <mergeCell ref="K2:L2"/>
    <mergeCell ref="A2:A3"/>
    <mergeCell ref="B2:B3"/>
    <mergeCell ref="M2:M3"/>
    <mergeCell ref="N2:N3"/>
    <mergeCell ref="O2:O3"/>
    <mergeCell ref="P2:P3"/>
  </mergeCells>
  <printOptions horizontalCentered="1"/>
  <pageMargins left="0.55" right="0.15625" top="0.668055555555556" bottom="0.629166666666667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6"/>
  <sheetViews>
    <sheetView tabSelected="1" workbookViewId="0">
      <selection activeCell="P10" sqref="P10"/>
    </sheetView>
  </sheetViews>
  <sheetFormatPr defaultColWidth="9" defaultRowHeight="13.5" outlineLevelRow="5"/>
  <cols>
    <col min="1" max="1" width="5.25" customWidth="1"/>
    <col min="2" max="2" width="8.75" customWidth="1"/>
    <col min="3" max="4" width="6.625" customWidth="1"/>
    <col min="5" max="5" width="7.625" customWidth="1"/>
    <col min="6" max="6" width="6.625" customWidth="1"/>
    <col min="7" max="7" width="9.125" customWidth="1"/>
    <col min="8" max="8" width="7.75" customWidth="1"/>
    <col min="9" max="12" width="6.625" customWidth="1"/>
    <col min="13" max="13" width="9.125" customWidth="1"/>
    <col min="14" max="15" width="9.125" style="1" customWidth="1"/>
    <col min="16" max="16" width="9.625" customWidth="1"/>
    <col min="17" max="17" width="10.875" customWidth="1"/>
  </cols>
  <sheetData>
    <row r="1" ht="69" customHeight="1" spans="1:17">
      <c r="A1" s="2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8" customHeight="1" spans="1:17">
      <c r="A2" s="3" t="s">
        <v>1</v>
      </c>
      <c r="B2" s="3" t="s">
        <v>2</v>
      </c>
      <c r="C2" s="4" t="s">
        <v>3</v>
      </c>
      <c r="D2" s="5"/>
      <c r="E2" s="4" t="s">
        <v>4</v>
      </c>
      <c r="F2" s="5"/>
      <c r="G2" s="4" t="s">
        <v>5</v>
      </c>
      <c r="H2" s="5"/>
      <c r="I2" s="4" t="s">
        <v>6</v>
      </c>
      <c r="J2" s="5"/>
      <c r="K2" s="4" t="s">
        <v>7</v>
      </c>
      <c r="L2" s="5"/>
      <c r="M2" s="10" t="s">
        <v>36</v>
      </c>
      <c r="N2" s="11" t="s">
        <v>37</v>
      </c>
      <c r="O2" s="11"/>
      <c r="P2" s="10" t="s">
        <v>38</v>
      </c>
      <c r="Q2" s="11" t="s">
        <v>11</v>
      </c>
    </row>
    <row r="3" ht="54" customHeight="1" spans="1:17">
      <c r="A3" s="3"/>
      <c r="B3" s="3"/>
      <c r="C3" s="3" t="s">
        <v>12</v>
      </c>
      <c r="D3" s="6" t="s">
        <v>39</v>
      </c>
      <c r="E3" s="3" t="s">
        <v>12</v>
      </c>
      <c r="F3" s="6" t="s">
        <v>39</v>
      </c>
      <c r="G3" s="3" t="s">
        <v>12</v>
      </c>
      <c r="H3" s="6" t="s">
        <v>39</v>
      </c>
      <c r="I3" s="3" t="s">
        <v>12</v>
      </c>
      <c r="J3" s="6" t="s">
        <v>39</v>
      </c>
      <c r="K3" s="3" t="s">
        <v>12</v>
      </c>
      <c r="L3" s="6" t="s">
        <v>39</v>
      </c>
      <c r="M3" s="10"/>
      <c r="N3" s="12" t="s">
        <v>40</v>
      </c>
      <c r="O3" s="12" t="s">
        <v>41</v>
      </c>
      <c r="P3" s="10"/>
      <c r="Q3" s="11"/>
    </row>
    <row r="4" ht="39" customHeight="1" spans="1:17">
      <c r="A4" s="3">
        <v>1</v>
      </c>
      <c r="B4" s="7" t="s">
        <v>42</v>
      </c>
      <c r="C4" s="8">
        <v>5</v>
      </c>
      <c r="D4" s="8">
        <v>4</v>
      </c>
      <c r="E4" s="8" t="s">
        <v>43</v>
      </c>
      <c r="F4" s="8">
        <v>5</v>
      </c>
      <c r="G4" s="8" t="s">
        <v>44</v>
      </c>
      <c r="H4" s="8">
        <v>3</v>
      </c>
      <c r="I4" s="8">
        <v>30</v>
      </c>
      <c r="J4" s="8">
        <v>10</v>
      </c>
      <c r="K4" s="8">
        <v>60</v>
      </c>
      <c r="L4" s="8">
        <v>10</v>
      </c>
      <c r="M4" s="11">
        <v>19.2</v>
      </c>
      <c r="N4" s="11">
        <v>26.33</v>
      </c>
      <c r="O4" s="11">
        <v>15.33</v>
      </c>
      <c r="P4" s="11">
        <v>15.2</v>
      </c>
      <c r="Q4" s="11">
        <f t="shared" ref="Q4:Q6" si="0">SUM(M4:P4)</f>
        <v>76.06</v>
      </c>
    </row>
    <row r="5" ht="39" customHeight="1" spans="1:17">
      <c r="A5" s="9">
        <v>2</v>
      </c>
      <c r="B5" s="7" t="s">
        <v>45</v>
      </c>
      <c r="C5" s="8">
        <v>1</v>
      </c>
      <c r="D5" s="8">
        <v>1</v>
      </c>
      <c r="E5" s="8" t="s">
        <v>46</v>
      </c>
      <c r="F5" s="8">
        <v>1</v>
      </c>
      <c r="G5" s="8" t="s">
        <v>47</v>
      </c>
      <c r="H5" s="8">
        <v>1</v>
      </c>
      <c r="I5" s="8">
        <v>30</v>
      </c>
      <c r="J5" s="8">
        <v>10</v>
      </c>
      <c r="K5" s="8">
        <v>40</v>
      </c>
      <c r="L5" s="8">
        <v>7</v>
      </c>
      <c r="M5" s="11">
        <v>12</v>
      </c>
      <c r="N5" s="11">
        <v>27.97</v>
      </c>
      <c r="O5" s="11">
        <v>15.83</v>
      </c>
      <c r="P5" s="11">
        <v>18.9</v>
      </c>
      <c r="Q5" s="11">
        <f t="shared" si="0"/>
        <v>74.7</v>
      </c>
    </row>
    <row r="6" ht="39" customHeight="1" spans="1:17">
      <c r="A6" s="9">
        <v>3</v>
      </c>
      <c r="B6" s="7" t="s">
        <v>48</v>
      </c>
      <c r="C6" s="8">
        <v>1</v>
      </c>
      <c r="D6" s="8">
        <v>1</v>
      </c>
      <c r="E6" s="8" t="s">
        <v>49</v>
      </c>
      <c r="F6" s="8">
        <v>1</v>
      </c>
      <c r="G6" s="8" t="s">
        <v>50</v>
      </c>
      <c r="H6" s="8">
        <v>1</v>
      </c>
      <c r="I6" s="8">
        <v>25</v>
      </c>
      <c r="J6" s="8">
        <v>10</v>
      </c>
      <c r="K6" s="8">
        <v>30</v>
      </c>
      <c r="L6" s="8">
        <v>5</v>
      </c>
      <c r="M6" s="11">
        <v>10.8</v>
      </c>
      <c r="N6" s="13">
        <v>27.6</v>
      </c>
      <c r="O6" s="11">
        <v>14.17</v>
      </c>
      <c r="P6" s="11">
        <v>12.5</v>
      </c>
      <c r="Q6" s="11">
        <f t="shared" si="0"/>
        <v>65.07</v>
      </c>
    </row>
  </sheetData>
  <mergeCells count="12">
    <mergeCell ref="A1:Q1"/>
    <mergeCell ref="C2:D2"/>
    <mergeCell ref="E2:F2"/>
    <mergeCell ref="G2:H2"/>
    <mergeCell ref="I2:J2"/>
    <mergeCell ref="K2:L2"/>
    <mergeCell ref="N2:O2"/>
    <mergeCell ref="A2:A3"/>
    <mergeCell ref="B2:B3"/>
    <mergeCell ref="M2:M3"/>
    <mergeCell ref="P2:P3"/>
    <mergeCell ref="Q2:Q3"/>
  </mergeCells>
  <printOptions horizontalCentered="1"/>
  <pageMargins left="0.313888888888889" right="0.275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队员</vt:lpstr>
      <vt:lpstr>队员兼通信员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启哲</cp:lastModifiedBy>
  <dcterms:created xsi:type="dcterms:W3CDTF">2022-02-07T07:41:00Z</dcterms:created>
  <dcterms:modified xsi:type="dcterms:W3CDTF">2023-02-01T08:39:51Z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7A3EE8B2DFCC49BFB3352347A5CBD261</vt:lpwstr>
  </property>
  <property fmtid="{D5CDD505-2E9C-101B-9397-08002B2CF9AE}" pid="3" name="KSOProductBuildVer">
    <vt:lpwstr>2052-10.8.0.5715</vt:lpwstr>
  </property>
</Properties>
</file>