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汇总定稿" sheetId="1" r:id="rId1"/>
  </sheets>
  <definedNames>
    <definedName name="_xlnm.Print_Titles" localSheetId="0">'汇总定稿'!$1:$2</definedName>
  </definedNames>
  <calcPr fullCalcOnLoad="1"/>
</workbook>
</file>

<file path=xl/sharedStrings.xml><?xml version="1.0" encoding="utf-8"?>
<sst xmlns="http://schemas.openxmlformats.org/spreadsheetml/2006/main" count="180" uniqueCount="134">
  <si>
    <t>珠海市生态环境局金湾分局公开招聘工作人员考试总成绩</t>
  </si>
  <si>
    <t>报考岗位代码</t>
  </si>
  <si>
    <t>准考证号</t>
  </si>
  <si>
    <t>姓名</t>
  </si>
  <si>
    <t>身份证</t>
  </si>
  <si>
    <t>笔试成绩</t>
  </si>
  <si>
    <t>面试成绩</t>
  </si>
  <si>
    <t>笔试成绩占比（50%）</t>
  </si>
  <si>
    <t>面试成绩占比（50%）</t>
  </si>
  <si>
    <t>总成绩</t>
  </si>
  <si>
    <t>名次</t>
  </si>
  <si>
    <t>是否进入体检及考察环节</t>
  </si>
  <si>
    <t>A01</t>
  </si>
  <si>
    <t>202212050103</t>
  </si>
  <si>
    <t>江毅</t>
  </si>
  <si>
    <t>4503****0015</t>
  </si>
  <si>
    <t>77.22</t>
  </si>
  <si>
    <t>76.90</t>
  </si>
  <si>
    <t>是</t>
  </si>
  <si>
    <t>202212050104</t>
  </si>
  <si>
    <t>王倩文</t>
  </si>
  <si>
    <t>4108****7029</t>
  </si>
  <si>
    <t>76.20</t>
  </si>
  <si>
    <t>73.40</t>
  </si>
  <si>
    <t>否</t>
  </si>
  <si>
    <t>202212050102</t>
  </si>
  <si>
    <t>陈彦希</t>
  </si>
  <si>
    <t>6201****0822</t>
  </si>
  <si>
    <t>75.36</t>
  </si>
  <si>
    <t>65.75</t>
  </si>
  <si>
    <t>202212050108</t>
  </si>
  <si>
    <t>陈建宇</t>
  </si>
  <si>
    <t>4452****3137</t>
  </si>
  <si>
    <t>76.15</t>
  </si>
  <si>
    <t>0</t>
  </si>
  <si>
    <t>202212050105</t>
  </si>
  <si>
    <t>张智勇</t>
  </si>
  <si>
    <t>4309****3013</t>
  </si>
  <si>
    <t>73.45</t>
  </si>
  <si>
    <t>A02</t>
  </si>
  <si>
    <t>202212050223</t>
  </si>
  <si>
    <t>郭子乔</t>
  </si>
  <si>
    <t>4452****3030</t>
  </si>
  <si>
    <t>81.09</t>
  </si>
  <si>
    <t>87.20</t>
  </si>
  <si>
    <t>202212050208</t>
  </si>
  <si>
    <t>陈宙</t>
  </si>
  <si>
    <t>4453****4016</t>
  </si>
  <si>
    <t>78.09</t>
  </si>
  <si>
    <t>71.5</t>
  </si>
  <si>
    <t>202212050216</t>
  </si>
  <si>
    <t>彭楚婷</t>
  </si>
  <si>
    <t>4406****5549</t>
  </si>
  <si>
    <t>74.57</t>
  </si>
  <si>
    <t>71.85</t>
  </si>
  <si>
    <t>202212050214</t>
  </si>
  <si>
    <t>梁恒礼</t>
  </si>
  <si>
    <t>4505****0550</t>
  </si>
  <si>
    <t>75.57</t>
  </si>
  <si>
    <t>68.90</t>
  </si>
  <si>
    <t>202212050211</t>
  </si>
  <si>
    <t>丁鹏</t>
  </si>
  <si>
    <t>5222****0832</t>
  </si>
  <si>
    <t>75.15</t>
  </si>
  <si>
    <t>A03</t>
  </si>
  <si>
    <t>202212050303</t>
  </si>
  <si>
    <t>莫维智</t>
  </si>
  <si>
    <t>4418****5035</t>
  </si>
  <si>
    <t>81.69</t>
  </si>
  <si>
    <t>82.25</t>
  </si>
  <si>
    <t>202212050304</t>
  </si>
  <si>
    <t>钟小燕</t>
  </si>
  <si>
    <t>3508****1027</t>
  </si>
  <si>
    <t>74.22</t>
  </si>
  <si>
    <t>77.15</t>
  </si>
  <si>
    <t>202212050306</t>
  </si>
  <si>
    <t>梁淑芬</t>
  </si>
  <si>
    <t>4404****8060</t>
  </si>
  <si>
    <t>73.75</t>
  </si>
  <si>
    <t>72.6</t>
  </si>
  <si>
    <t>202212050302</t>
  </si>
  <si>
    <t>梁晓雯</t>
  </si>
  <si>
    <t>4404****8126</t>
  </si>
  <si>
    <t>63.71</t>
  </si>
  <si>
    <t>A04</t>
  </si>
  <si>
    <t>202212050430</t>
  </si>
  <si>
    <t>高芳</t>
  </si>
  <si>
    <t>4113****8222</t>
  </si>
  <si>
    <t>81.15</t>
  </si>
  <si>
    <t>74.10</t>
  </si>
  <si>
    <t>202212050422</t>
  </si>
  <si>
    <t>孔颖仪</t>
  </si>
  <si>
    <t>4412****7360</t>
  </si>
  <si>
    <t>73.13</t>
  </si>
  <si>
    <t>77</t>
  </si>
  <si>
    <t>202212050412</t>
  </si>
  <si>
    <t>许家乐</t>
  </si>
  <si>
    <t>4453****0056</t>
  </si>
  <si>
    <t>73.90</t>
  </si>
  <si>
    <t>72.80</t>
  </si>
  <si>
    <t>202212050425</t>
  </si>
  <si>
    <t>梁韵谊</t>
  </si>
  <si>
    <t>4418****2023</t>
  </si>
  <si>
    <t>73.17</t>
  </si>
  <si>
    <t>71.35</t>
  </si>
  <si>
    <t>202212050416</t>
  </si>
  <si>
    <t>陈诗倩</t>
  </si>
  <si>
    <t xml:space="preserve">4409****144X </t>
  </si>
  <si>
    <t>69.83</t>
  </si>
  <si>
    <t>73.00</t>
  </si>
  <si>
    <t>202212050439</t>
  </si>
  <si>
    <t>郑翠玲</t>
  </si>
  <si>
    <t>4404****8006</t>
  </si>
  <si>
    <t>71.19</t>
  </si>
  <si>
    <t>70.70</t>
  </si>
  <si>
    <t>202212050417</t>
  </si>
  <si>
    <t>崔君婷</t>
  </si>
  <si>
    <t xml:space="preserve">4407****482X </t>
  </si>
  <si>
    <t>69.78</t>
  </si>
  <si>
    <t>67.55</t>
  </si>
  <si>
    <t>202212050426</t>
  </si>
  <si>
    <t>刘小苑</t>
  </si>
  <si>
    <t>4414****1980</t>
  </si>
  <si>
    <t>68.02</t>
  </si>
  <si>
    <t>65.90</t>
  </si>
  <si>
    <t>202212050403</t>
  </si>
  <si>
    <t>吴晓琪</t>
  </si>
  <si>
    <t>4404****9004</t>
  </si>
  <si>
    <t>68.45</t>
  </si>
  <si>
    <t>62.85</t>
  </si>
  <si>
    <t>202212050428</t>
  </si>
  <si>
    <t>罗洁蕾</t>
  </si>
  <si>
    <t>4418****2443</t>
  </si>
  <si>
    <t>73.85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</si>
</sst>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22"/>
      <color indexed="8"/>
      <name val="宋体"/>
      <family val="0"/>
    </font>
    <font>
      <sz val="16"/>
      <color indexed="8"/>
      <name val="仿宋_GB2312"/>
      <family val="3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6"/>
      <color theme="1"/>
      <name val="Calibri"/>
      <family val="0"/>
    </font>
    <font>
      <sz val="22"/>
      <color theme="1"/>
      <name val="Calibri"/>
      <family val="0"/>
    </font>
    <font>
      <sz val="16"/>
      <color theme="1"/>
      <name val="仿宋_GB2312"/>
      <family val="3"/>
    </font>
    <font>
      <sz val="16"/>
      <color rgb="FF000000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49" fontId="0" fillId="0" borderId="0" xfId="61" applyNumberFormat="1">
      <alignment vertical="center"/>
      <protection/>
    </xf>
    <xf numFmtId="0" fontId="0" fillId="0" borderId="0" xfId="61" applyFill="1">
      <alignment vertical="center"/>
      <protection/>
    </xf>
    <xf numFmtId="0" fontId="44" fillId="0" borderId="0" xfId="61" applyFont="1" applyAlignment="1">
      <alignment horizontal="center" vertical="center"/>
      <protection/>
    </xf>
    <xf numFmtId="0" fontId="45" fillId="0" borderId="0" xfId="61" applyFont="1" applyAlignment="1">
      <alignment horizontal="center" vertical="center" wrapText="1"/>
      <protection/>
    </xf>
    <xf numFmtId="0" fontId="46" fillId="0" borderId="9" xfId="61" applyFont="1" applyBorder="1" applyAlignment="1">
      <alignment horizontal="center" vertical="center" wrapText="1"/>
      <protection/>
    </xf>
    <xf numFmtId="49" fontId="46" fillId="0" borderId="9" xfId="61" applyNumberFormat="1" applyFont="1" applyBorder="1" applyAlignment="1">
      <alignment horizontal="center" vertical="center" wrapText="1"/>
      <protection/>
    </xf>
    <xf numFmtId="0" fontId="44" fillId="0" borderId="9" xfId="61" applyFont="1" applyBorder="1" applyAlignment="1">
      <alignment horizontal="center" vertical="center"/>
      <protection/>
    </xf>
    <xf numFmtId="0" fontId="4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0" fontId="4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4" fillId="0" borderId="9" xfId="0" applyNumberFormat="1" applyFont="1" applyFill="1" applyBorder="1" applyAlignment="1">
      <alignment horizontal="center" vertical="center"/>
    </xf>
    <xf numFmtId="49" fontId="44" fillId="0" borderId="9" xfId="61" applyNumberFormat="1" applyFont="1" applyBorder="1" applyAlignment="1">
      <alignment horizontal="center" vertical="center"/>
      <protection/>
    </xf>
    <xf numFmtId="176" fontId="46" fillId="0" borderId="9" xfId="61" applyNumberFormat="1" applyFont="1" applyBorder="1" applyAlignment="1">
      <alignment horizontal="center" vertical="center" wrapText="1"/>
      <protection/>
    </xf>
    <xf numFmtId="49" fontId="44" fillId="0" borderId="9" xfId="61" applyNumberFormat="1" applyFont="1" applyBorder="1" applyAlignment="1">
      <alignment horizontal="center" vertical="center"/>
      <protection/>
    </xf>
    <xf numFmtId="0" fontId="44" fillId="0" borderId="0" xfId="61" applyFont="1" applyAlignment="1">
      <alignment horizontal="center" vertical="center" wrapText="1"/>
      <protection/>
    </xf>
    <xf numFmtId="49" fontId="46" fillId="0" borderId="9" xfId="61" applyNumberFormat="1" applyFont="1" applyFill="1" applyBorder="1" applyAlignment="1">
      <alignment horizontal="center" vertical="center" wrapText="1"/>
      <protection/>
    </xf>
    <xf numFmtId="0" fontId="44" fillId="0" borderId="9" xfId="61" applyFont="1" applyFill="1" applyBorder="1" applyAlignment="1">
      <alignment horizontal="center" vertical="center"/>
      <protection/>
    </xf>
    <xf numFmtId="0" fontId="46" fillId="0" borderId="9" xfId="61" applyFont="1" applyBorder="1" applyAlignment="1">
      <alignment horizontal="center" vertical="center"/>
      <protection/>
    </xf>
    <xf numFmtId="0" fontId="2" fillId="0" borderId="9" xfId="0" applyFont="1" applyFill="1" applyBorder="1" applyAlignment="1" quotePrefix="1">
      <alignment horizontal="center" vertical="center"/>
    </xf>
    <xf numFmtId="176" fontId="2" fillId="0" borderId="9" xfId="0" applyNumberFormat="1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</cellXfs>
  <cellStyles count="51">
    <cellStyle name="Normal" xfId="0"/>
    <cellStyle name="常规_任职资格_3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81" zoomScaleNormal="81" zoomScaleSheetLayoutView="100" workbookViewId="0" topLeftCell="A1">
      <selection activeCell="M17" sqref="M17"/>
    </sheetView>
  </sheetViews>
  <sheetFormatPr defaultColWidth="16.00390625" defaultRowHeight="15"/>
  <cols>
    <col min="1" max="1" width="11.28125" style="1" customWidth="1"/>
    <col min="2" max="2" width="24.57421875" style="2" customWidth="1"/>
    <col min="3" max="3" width="13.28125" style="2" customWidth="1"/>
    <col min="4" max="4" width="33.00390625" style="2" customWidth="1"/>
    <col min="5" max="5" width="13.8515625" style="2" customWidth="1"/>
    <col min="6" max="6" width="14.00390625" style="2" customWidth="1"/>
    <col min="7" max="7" width="16.28125" style="2" customWidth="1"/>
    <col min="8" max="8" width="15.8515625" style="2" customWidth="1"/>
    <col min="9" max="9" width="9.8515625" style="1" customWidth="1"/>
    <col min="10" max="10" width="9.421875" style="3" customWidth="1"/>
    <col min="11" max="11" width="16.00390625" style="4" customWidth="1"/>
    <col min="12" max="16384" width="16.00390625" style="1" customWidth="1"/>
  </cols>
  <sheetData>
    <row r="1" spans="1:11" ht="7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9"/>
    </row>
    <row r="2" spans="1:11" ht="42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0" t="s">
        <v>10</v>
      </c>
      <c r="K2" s="20" t="s">
        <v>11</v>
      </c>
    </row>
    <row r="3" spans="1:11" ht="34.5" customHeight="1">
      <c r="A3" s="8" t="s">
        <v>12</v>
      </c>
      <c r="B3" s="23" t="s">
        <v>13</v>
      </c>
      <c r="C3" s="23" t="s">
        <v>14</v>
      </c>
      <c r="D3" s="10" t="s">
        <v>15</v>
      </c>
      <c r="E3" s="24" t="s">
        <v>16</v>
      </c>
      <c r="F3" s="16" t="s">
        <v>17</v>
      </c>
      <c r="G3" s="17">
        <f aca="true" t="shared" si="0" ref="G3:G26">E3*0.5</f>
        <v>38.61</v>
      </c>
      <c r="H3" s="17">
        <f aca="true" t="shared" si="1" ref="H3:H26">F3*0.5</f>
        <v>38.45</v>
      </c>
      <c r="I3" s="17">
        <f aca="true" t="shared" si="2" ref="I3:I26">G3+H3</f>
        <v>77.06</v>
      </c>
      <c r="J3" s="21">
        <v>1</v>
      </c>
      <c r="K3" s="22" t="s">
        <v>18</v>
      </c>
    </row>
    <row r="4" spans="1:11" ht="34.5" customHeight="1">
      <c r="A4" s="8" t="s">
        <v>12</v>
      </c>
      <c r="B4" s="23" t="s">
        <v>19</v>
      </c>
      <c r="C4" s="23" t="s">
        <v>20</v>
      </c>
      <c r="D4" s="25" t="s">
        <v>21</v>
      </c>
      <c r="E4" s="24" t="s">
        <v>22</v>
      </c>
      <c r="F4" s="16" t="s">
        <v>23</v>
      </c>
      <c r="G4" s="17">
        <f t="shared" si="0"/>
        <v>38.1</v>
      </c>
      <c r="H4" s="17">
        <f t="shared" si="1"/>
        <v>36.7</v>
      </c>
      <c r="I4" s="17">
        <f t="shared" si="2"/>
        <v>74.80000000000001</v>
      </c>
      <c r="J4" s="21">
        <v>2</v>
      </c>
      <c r="K4" s="22" t="s">
        <v>24</v>
      </c>
    </row>
    <row r="5" spans="1:11" ht="34.5" customHeight="1">
      <c r="A5" s="8" t="s">
        <v>12</v>
      </c>
      <c r="B5" s="23" t="s">
        <v>25</v>
      </c>
      <c r="C5" s="23" t="s">
        <v>26</v>
      </c>
      <c r="D5" s="26" t="s">
        <v>27</v>
      </c>
      <c r="E5" s="24" t="s">
        <v>28</v>
      </c>
      <c r="F5" s="16" t="s">
        <v>29</v>
      </c>
      <c r="G5" s="17">
        <f t="shared" si="0"/>
        <v>37.68</v>
      </c>
      <c r="H5" s="17">
        <f t="shared" si="1"/>
        <v>32.875</v>
      </c>
      <c r="I5" s="17">
        <f t="shared" si="2"/>
        <v>70.555</v>
      </c>
      <c r="J5" s="21">
        <v>3</v>
      </c>
      <c r="K5" s="22" t="s">
        <v>24</v>
      </c>
    </row>
    <row r="6" spans="1:11" ht="34.5" customHeight="1">
      <c r="A6" s="8" t="s">
        <v>12</v>
      </c>
      <c r="B6" s="23" t="s">
        <v>30</v>
      </c>
      <c r="C6" s="23" t="s">
        <v>31</v>
      </c>
      <c r="D6" s="10" t="s">
        <v>32</v>
      </c>
      <c r="E6" s="24" t="s">
        <v>33</v>
      </c>
      <c r="F6" s="18" t="s">
        <v>34</v>
      </c>
      <c r="G6" s="17">
        <f t="shared" si="0"/>
        <v>38.075</v>
      </c>
      <c r="H6" s="17">
        <f t="shared" si="1"/>
        <v>0</v>
      </c>
      <c r="I6" s="17">
        <f t="shared" si="2"/>
        <v>38.075</v>
      </c>
      <c r="J6" s="21">
        <v>4</v>
      </c>
      <c r="K6" s="22" t="s">
        <v>24</v>
      </c>
    </row>
    <row r="7" spans="1:11" ht="34.5" customHeight="1">
      <c r="A7" s="8" t="s">
        <v>12</v>
      </c>
      <c r="B7" s="23" t="s">
        <v>35</v>
      </c>
      <c r="C7" s="23" t="s">
        <v>36</v>
      </c>
      <c r="D7" s="10" t="s">
        <v>37</v>
      </c>
      <c r="E7" s="24" t="s">
        <v>38</v>
      </c>
      <c r="F7" s="18" t="s">
        <v>34</v>
      </c>
      <c r="G7" s="17">
        <f t="shared" si="0"/>
        <v>36.725</v>
      </c>
      <c r="H7" s="17">
        <f t="shared" si="1"/>
        <v>0</v>
      </c>
      <c r="I7" s="17">
        <f t="shared" si="2"/>
        <v>36.725</v>
      </c>
      <c r="J7" s="21">
        <v>5</v>
      </c>
      <c r="K7" s="22" t="s">
        <v>24</v>
      </c>
    </row>
    <row r="8" spans="1:11" ht="34.5" customHeight="1">
      <c r="A8" s="8" t="s">
        <v>39</v>
      </c>
      <c r="B8" s="23" t="s">
        <v>40</v>
      </c>
      <c r="C8" s="23" t="s">
        <v>41</v>
      </c>
      <c r="D8" s="25" t="s">
        <v>42</v>
      </c>
      <c r="E8" s="24" t="s">
        <v>43</v>
      </c>
      <c r="F8" s="18" t="s">
        <v>44</v>
      </c>
      <c r="G8" s="17">
        <f t="shared" si="0"/>
        <v>40.545</v>
      </c>
      <c r="H8" s="17">
        <f t="shared" si="1"/>
        <v>43.6</v>
      </c>
      <c r="I8" s="17">
        <f t="shared" si="2"/>
        <v>84.14500000000001</v>
      </c>
      <c r="J8" s="21">
        <v>1</v>
      </c>
      <c r="K8" s="22" t="s">
        <v>18</v>
      </c>
    </row>
    <row r="9" spans="1:11" ht="34.5" customHeight="1">
      <c r="A9" s="8" t="s">
        <v>39</v>
      </c>
      <c r="B9" s="23" t="s">
        <v>45</v>
      </c>
      <c r="C9" s="23" t="s">
        <v>46</v>
      </c>
      <c r="D9" s="25" t="s">
        <v>47</v>
      </c>
      <c r="E9" s="24" t="s">
        <v>48</v>
      </c>
      <c r="F9" s="18" t="s">
        <v>49</v>
      </c>
      <c r="G9" s="17">
        <f t="shared" si="0"/>
        <v>39.045</v>
      </c>
      <c r="H9" s="17">
        <f t="shared" si="1"/>
        <v>35.75</v>
      </c>
      <c r="I9" s="17">
        <f t="shared" si="2"/>
        <v>74.795</v>
      </c>
      <c r="J9" s="21">
        <v>2</v>
      </c>
      <c r="K9" s="22" t="s">
        <v>24</v>
      </c>
    </row>
    <row r="10" spans="1:11" ht="34.5" customHeight="1">
      <c r="A10" s="8" t="s">
        <v>39</v>
      </c>
      <c r="B10" s="23" t="s">
        <v>50</v>
      </c>
      <c r="C10" s="23" t="s">
        <v>51</v>
      </c>
      <c r="D10" s="25" t="s">
        <v>52</v>
      </c>
      <c r="E10" s="24" t="s">
        <v>53</v>
      </c>
      <c r="F10" s="18" t="s">
        <v>54</v>
      </c>
      <c r="G10" s="17">
        <f t="shared" si="0"/>
        <v>37.285</v>
      </c>
      <c r="H10" s="17">
        <f t="shared" si="1"/>
        <v>35.925</v>
      </c>
      <c r="I10" s="17">
        <f t="shared" si="2"/>
        <v>73.21</v>
      </c>
      <c r="J10" s="21">
        <v>3</v>
      </c>
      <c r="K10" s="22" t="s">
        <v>24</v>
      </c>
    </row>
    <row r="11" spans="1:11" ht="34.5" customHeight="1">
      <c r="A11" s="8" t="s">
        <v>39</v>
      </c>
      <c r="B11" s="23" t="s">
        <v>55</v>
      </c>
      <c r="C11" s="23" t="s">
        <v>56</v>
      </c>
      <c r="D11" s="25" t="s">
        <v>57</v>
      </c>
      <c r="E11" s="24" t="s">
        <v>58</v>
      </c>
      <c r="F11" s="18" t="s">
        <v>59</v>
      </c>
      <c r="G11" s="17">
        <f t="shared" si="0"/>
        <v>37.785</v>
      </c>
      <c r="H11" s="17">
        <f t="shared" si="1"/>
        <v>34.45</v>
      </c>
      <c r="I11" s="17">
        <f t="shared" si="2"/>
        <v>72.235</v>
      </c>
      <c r="J11" s="21">
        <v>4</v>
      </c>
      <c r="K11" s="22" t="s">
        <v>24</v>
      </c>
    </row>
    <row r="12" spans="1:11" ht="34.5" customHeight="1">
      <c r="A12" s="23" t="s">
        <v>39</v>
      </c>
      <c r="B12" s="23" t="s">
        <v>60</v>
      </c>
      <c r="C12" s="23" t="s">
        <v>61</v>
      </c>
      <c r="D12" s="13" t="s">
        <v>62</v>
      </c>
      <c r="E12" s="24" t="s">
        <v>63</v>
      </c>
      <c r="F12" s="18" t="s">
        <v>34</v>
      </c>
      <c r="G12" s="17">
        <f t="shared" si="0"/>
        <v>37.575</v>
      </c>
      <c r="H12" s="17">
        <f t="shared" si="1"/>
        <v>0</v>
      </c>
      <c r="I12" s="17">
        <f t="shared" si="2"/>
        <v>37.575</v>
      </c>
      <c r="J12" s="21">
        <v>5</v>
      </c>
      <c r="K12" s="22" t="s">
        <v>24</v>
      </c>
    </row>
    <row r="13" spans="1:11" ht="34.5" customHeight="1">
      <c r="A13" s="8" t="s">
        <v>64</v>
      </c>
      <c r="B13" s="23" t="s">
        <v>65</v>
      </c>
      <c r="C13" s="23" t="s">
        <v>66</v>
      </c>
      <c r="D13" s="25" t="s">
        <v>67</v>
      </c>
      <c r="E13" s="24" t="s">
        <v>68</v>
      </c>
      <c r="F13" s="18" t="s">
        <v>69</v>
      </c>
      <c r="G13" s="17">
        <f t="shared" si="0"/>
        <v>40.845</v>
      </c>
      <c r="H13" s="17">
        <f t="shared" si="1"/>
        <v>41.125</v>
      </c>
      <c r="I13" s="17">
        <f t="shared" si="2"/>
        <v>81.97</v>
      </c>
      <c r="J13" s="21">
        <v>1</v>
      </c>
      <c r="K13" s="22" t="s">
        <v>18</v>
      </c>
    </row>
    <row r="14" spans="1:11" ht="34.5" customHeight="1">
      <c r="A14" s="8" t="s">
        <v>64</v>
      </c>
      <c r="B14" s="23" t="s">
        <v>70</v>
      </c>
      <c r="C14" s="23" t="s">
        <v>71</v>
      </c>
      <c r="D14" s="25" t="s">
        <v>72</v>
      </c>
      <c r="E14" s="24" t="s">
        <v>73</v>
      </c>
      <c r="F14" s="18" t="s">
        <v>74</v>
      </c>
      <c r="G14" s="17">
        <f t="shared" si="0"/>
        <v>37.11</v>
      </c>
      <c r="H14" s="17">
        <f t="shared" si="1"/>
        <v>38.575</v>
      </c>
      <c r="I14" s="17">
        <f t="shared" si="2"/>
        <v>75.685</v>
      </c>
      <c r="J14" s="21">
        <v>2</v>
      </c>
      <c r="K14" s="22" t="s">
        <v>24</v>
      </c>
    </row>
    <row r="15" spans="1:11" ht="34.5" customHeight="1">
      <c r="A15" s="8" t="s">
        <v>64</v>
      </c>
      <c r="B15" s="23" t="s">
        <v>75</v>
      </c>
      <c r="C15" s="23" t="s">
        <v>76</v>
      </c>
      <c r="D15" s="25" t="s">
        <v>77</v>
      </c>
      <c r="E15" s="24" t="s">
        <v>78</v>
      </c>
      <c r="F15" s="18" t="s">
        <v>79</v>
      </c>
      <c r="G15" s="17">
        <f t="shared" si="0"/>
        <v>36.875</v>
      </c>
      <c r="H15" s="17">
        <f t="shared" si="1"/>
        <v>36.3</v>
      </c>
      <c r="I15" s="17">
        <f t="shared" si="2"/>
        <v>73.175</v>
      </c>
      <c r="J15" s="21">
        <v>3</v>
      </c>
      <c r="K15" s="22" t="s">
        <v>24</v>
      </c>
    </row>
    <row r="16" spans="1:11" ht="34.5" customHeight="1">
      <c r="A16" s="8" t="s">
        <v>64</v>
      </c>
      <c r="B16" s="23" t="s">
        <v>80</v>
      </c>
      <c r="C16" s="23" t="s">
        <v>81</v>
      </c>
      <c r="D16" s="13" t="s">
        <v>82</v>
      </c>
      <c r="E16" s="24" t="s">
        <v>83</v>
      </c>
      <c r="F16" s="18" t="s">
        <v>34</v>
      </c>
      <c r="G16" s="17">
        <f t="shared" si="0"/>
        <v>31.855</v>
      </c>
      <c r="H16" s="17">
        <f t="shared" si="1"/>
        <v>0</v>
      </c>
      <c r="I16" s="17">
        <f t="shared" si="2"/>
        <v>31.855</v>
      </c>
      <c r="J16" s="21">
        <v>4</v>
      </c>
      <c r="K16" s="22" t="s">
        <v>24</v>
      </c>
    </row>
    <row r="17" spans="1:11" ht="34.5" customHeight="1">
      <c r="A17" s="8" t="s">
        <v>84</v>
      </c>
      <c r="B17" s="23" t="s">
        <v>85</v>
      </c>
      <c r="C17" s="23" t="s">
        <v>86</v>
      </c>
      <c r="D17" s="25" t="s">
        <v>87</v>
      </c>
      <c r="E17" s="24" t="s">
        <v>88</v>
      </c>
      <c r="F17" s="18" t="s">
        <v>89</v>
      </c>
      <c r="G17" s="17">
        <f t="shared" si="0"/>
        <v>40.575</v>
      </c>
      <c r="H17" s="17">
        <f t="shared" si="1"/>
        <v>37.05</v>
      </c>
      <c r="I17" s="17">
        <f t="shared" si="2"/>
        <v>77.625</v>
      </c>
      <c r="J17" s="21">
        <v>1</v>
      </c>
      <c r="K17" s="22" t="s">
        <v>18</v>
      </c>
    </row>
    <row r="18" spans="1:11" ht="34.5" customHeight="1">
      <c r="A18" s="8" t="s">
        <v>84</v>
      </c>
      <c r="B18" s="23" t="s">
        <v>90</v>
      </c>
      <c r="C18" s="23" t="s">
        <v>91</v>
      </c>
      <c r="D18" s="25" t="s">
        <v>92</v>
      </c>
      <c r="E18" s="24" t="s">
        <v>93</v>
      </c>
      <c r="F18" s="18" t="s">
        <v>94</v>
      </c>
      <c r="G18" s="17">
        <f t="shared" si="0"/>
        <v>36.565</v>
      </c>
      <c r="H18" s="17">
        <f t="shared" si="1"/>
        <v>38.5</v>
      </c>
      <c r="I18" s="17">
        <f t="shared" si="2"/>
        <v>75.065</v>
      </c>
      <c r="J18" s="21">
        <v>2</v>
      </c>
      <c r="K18" s="22" t="s">
        <v>18</v>
      </c>
    </row>
    <row r="19" spans="1:11" ht="34.5" customHeight="1">
      <c r="A19" s="8" t="s">
        <v>84</v>
      </c>
      <c r="B19" s="23" t="s">
        <v>95</v>
      </c>
      <c r="C19" s="23" t="s">
        <v>96</v>
      </c>
      <c r="D19" s="25" t="s">
        <v>97</v>
      </c>
      <c r="E19" s="24" t="s">
        <v>98</v>
      </c>
      <c r="F19" s="18" t="s">
        <v>99</v>
      </c>
      <c r="G19" s="17">
        <f t="shared" si="0"/>
        <v>36.95</v>
      </c>
      <c r="H19" s="17">
        <f t="shared" si="1"/>
        <v>36.4</v>
      </c>
      <c r="I19" s="17">
        <f t="shared" si="2"/>
        <v>73.35</v>
      </c>
      <c r="J19" s="21">
        <v>3</v>
      </c>
      <c r="K19" s="22" t="s">
        <v>24</v>
      </c>
    </row>
    <row r="20" spans="1:11" ht="34.5" customHeight="1">
      <c r="A20" s="8" t="s">
        <v>84</v>
      </c>
      <c r="B20" s="23" t="s">
        <v>100</v>
      </c>
      <c r="C20" s="23" t="s">
        <v>101</v>
      </c>
      <c r="D20" s="25" t="s">
        <v>102</v>
      </c>
      <c r="E20" s="24" t="s">
        <v>103</v>
      </c>
      <c r="F20" s="18" t="s">
        <v>104</v>
      </c>
      <c r="G20" s="17">
        <f t="shared" si="0"/>
        <v>36.585</v>
      </c>
      <c r="H20" s="17">
        <f t="shared" si="1"/>
        <v>35.675</v>
      </c>
      <c r="I20" s="17">
        <f t="shared" si="2"/>
        <v>72.25999999999999</v>
      </c>
      <c r="J20" s="21">
        <v>4</v>
      </c>
      <c r="K20" s="22" t="s">
        <v>24</v>
      </c>
    </row>
    <row r="21" spans="1:11" ht="34.5" customHeight="1">
      <c r="A21" s="8" t="s">
        <v>84</v>
      </c>
      <c r="B21" s="23" t="s">
        <v>105</v>
      </c>
      <c r="C21" s="23" t="s">
        <v>106</v>
      </c>
      <c r="D21" s="11" t="s">
        <v>107</v>
      </c>
      <c r="E21" s="24" t="s">
        <v>108</v>
      </c>
      <c r="F21" s="18" t="s">
        <v>109</v>
      </c>
      <c r="G21" s="17">
        <f t="shared" si="0"/>
        <v>34.915</v>
      </c>
      <c r="H21" s="17">
        <f t="shared" si="1"/>
        <v>36.5</v>
      </c>
      <c r="I21" s="17">
        <f t="shared" si="2"/>
        <v>71.41499999999999</v>
      </c>
      <c r="J21" s="21">
        <v>5</v>
      </c>
      <c r="K21" s="22" t="s">
        <v>24</v>
      </c>
    </row>
    <row r="22" spans="1:11" ht="34.5" customHeight="1">
      <c r="A22" s="8" t="s">
        <v>84</v>
      </c>
      <c r="B22" s="23" t="s">
        <v>110</v>
      </c>
      <c r="C22" s="23" t="s">
        <v>111</v>
      </c>
      <c r="D22" s="25" t="s">
        <v>112</v>
      </c>
      <c r="E22" s="24" t="s">
        <v>113</v>
      </c>
      <c r="F22" s="18" t="s">
        <v>114</v>
      </c>
      <c r="G22" s="17">
        <f t="shared" si="0"/>
        <v>35.595</v>
      </c>
      <c r="H22" s="17">
        <f t="shared" si="1"/>
        <v>35.35</v>
      </c>
      <c r="I22" s="17">
        <f t="shared" si="2"/>
        <v>70.945</v>
      </c>
      <c r="J22" s="21">
        <v>6</v>
      </c>
      <c r="K22" s="22" t="s">
        <v>24</v>
      </c>
    </row>
    <row r="23" spans="1:11" ht="34.5" customHeight="1">
      <c r="A23" s="8" t="s">
        <v>84</v>
      </c>
      <c r="B23" s="23" t="s">
        <v>115</v>
      </c>
      <c r="C23" s="23" t="s">
        <v>116</v>
      </c>
      <c r="D23" s="11" t="s">
        <v>117</v>
      </c>
      <c r="E23" s="24" t="s">
        <v>118</v>
      </c>
      <c r="F23" s="18" t="s">
        <v>119</v>
      </c>
      <c r="G23" s="17">
        <f t="shared" si="0"/>
        <v>34.89</v>
      </c>
      <c r="H23" s="17">
        <f t="shared" si="1"/>
        <v>33.775</v>
      </c>
      <c r="I23" s="17">
        <f t="shared" si="2"/>
        <v>68.66499999999999</v>
      </c>
      <c r="J23" s="21">
        <v>7</v>
      </c>
      <c r="K23" s="22" t="s">
        <v>24</v>
      </c>
    </row>
    <row r="24" spans="1:11" ht="34.5" customHeight="1">
      <c r="A24" s="8" t="s">
        <v>84</v>
      </c>
      <c r="B24" s="23" t="s">
        <v>120</v>
      </c>
      <c r="C24" s="23" t="s">
        <v>121</v>
      </c>
      <c r="D24" s="25" t="s">
        <v>122</v>
      </c>
      <c r="E24" s="24" t="s">
        <v>123</v>
      </c>
      <c r="F24" s="18" t="s">
        <v>124</v>
      </c>
      <c r="G24" s="17">
        <f t="shared" si="0"/>
        <v>34.01</v>
      </c>
      <c r="H24" s="17">
        <f t="shared" si="1"/>
        <v>32.95</v>
      </c>
      <c r="I24" s="17">
        <f t="shared" si="2"/>
        <v>66.96000000000001</v>
      </c>
      <c r="J24" s="21">
        <v>8</v>
      </c>
      <c r="K24" s="22" t="s">
        <v>24</v>
      </c>
    </row>
    <row r="25" spans="1:11" ht="34.5" customHeight="1">
      <c r="A25" s="8" t="s">
        <v>84</v>
      </c>
      <c r="B25" s="23" t="s">
        <v>125</v>
      </c>
      <c r="C25" s="23" t="s">
        <v>126</v>
      </c>
      <c r="D25" s="25" t="s">
        <v>127</v>
      </c>
      <c r="E25" s="24" t="s">
        <v>128</v>
      </c>
      <c r="F25" s="16" t="s">
        <v>129</v>
      </c>
      <c r="G25" s="17">
        <f t="shared" si="0"/>
        <v>34.225</v>
      </c>
      <c r="H25" s="17">
        <f t="shared" si="1"/>
        <v>31.425</v>
      </c>
      <c r="I25" s="17">
        <f t="shared" si="2"/>
        <v>65.65</v>
      </c>
      <c r="J25" s="21">
        <v>9</v>
      </c>
      <c r="K25" s="22" t="s">
        <v>24</v>
      </c>
    </row>
    <row r="26" spans="1:11" ht="34.5" customHeight="1">
      <c r="A26" s="8" t="s">
        <v>84</v>
      </c>
      <c r="B26" s="23" t="s">
        <v>130</v>
      </c>
      <c r="C26" s="23" t="s">
        <v>131</v>
      </c>
      <c r="D26" s="14" t="s">
        <v>132</v>
      </c>
      <c r="E26" s="24" t="s">
        <v>133</v>
      </c>
      <c r="F26" s="18" t="s">
        <v>34</v>
      </c>
      <c r="G26" s="17">
        <f t="shared" si="0"/>
        <v>36.925</v>
      </c>
      <c r="H26" s="17">
        <f t="shared" si="1"/>
        <v>0</v>
      </c>
      <c r="I26" s="17">
        <f t="shared" si="2"/>
        <v>36.925</v>
      </c>
      <c r="J26" s="21">
        <v>10</v>
      </c>
      <c r="K26" s="22" t="s">
        <v>24</v>
      </c>
    </row>
  </sheetData>
  <sheetProtection/>
  <mergeCells count="1">
    <mergeCell ref="A1:K1"/>
  </mergeCells>
  <printOptions horizontalCentered="1"/>
  <pageMargins left="0.2361111111111111" right="0.15694444444444444" top="0.3541666666666667" bottom="0.66875" header="0.3145833333333333" footer="0.5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</dc:creator>
  <cp:keywords/>
  <dc:description/>
  <cp:lastModifiedBy>赵江南:办公室</cp:lastModifiedBy>
  <dcterms:created xsi:type="dcterms:W3CDTF">2021-05-17T23:51:47Z</dcterms:created>
  <dcterms:modified xsi:type="dcterms:W3CDTF">2023-02-03T10:18:11Z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F6DB3672B16149FC9F12622C7E3E31F8</vt:lpwstr>
  </property>
  <property fmtid="{D5CDD505-2E9C-101B-9397-08002B2CF9AE}" pid="4" name="퀀_generated_2.-2147483648">
    <vt:i4>2052</vt:i4>
  </property>
</Properties>
</file>