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5360" windowHeight="7935" activeTab="0"/>
  </bookViews>
  <sheets>
    <sheet name="驾驶员" sheetId="1" r:id="rId1"/>
    <sheet name="内勤岗位" sheetId="2" r:id="rId2"/>
    <sheet name="战斗员" sheetId="3" r:id="rId3"/>
    <sheet name="缺考人员名单" sheetId="4" r:id="rId4"/>
  </sheets>
  <definedNames/>
  <calcPr calcId="144525"/>
</workbook>
</file>

<file path=xl/sharedStrings.xml><?xml version="1.0" encoding="utf-8"?>
<sst xmlns="http://schemas.openxmlformats.org/spreadsheetml/2006/main" count="269" uniqueCount="99">
  <si>
    <t>2023年伊吾县消防救援大队面向社会公开招聘合同制消防员综合成绩汇总表</t>
  </si>
  <si>
    <t>序号</t>
  </si>
  <si>
    <t>姓名</t>
  </si>
  <si>
    <t>岗位</t>
  </si>
  <si>
    <t>面试成绩</t>
  </si>
  <si>
    <t>心理测试成绩</t>
  </si>
  <si>
    <t>体能测试成绩</t>
  </si>
  <si>
    <t>最终成绩</t>
  </si>
  <si>
    <t>排名</t>
  </si>
  <si>
    <t>备注</t>
  </si>
  <si>
    <t>库那依巴·阿巴衣</t>
  </si>
  <si>
    <t>驾驶员</t>
  </si>
  <si>
    <t>合格</t>
  </si>
  <si>
    <t>宋哈尔·阿依马克</t>
  </si>
  <si>
    <t>不合格</t>
  </si>
  <si>
    <t>心理测试未通过</t>
  </si>
  <si>
    <t>凯塞尔·艾海提</t>
  </si>
  <si>
    <t>2023年伊吾县消防救援大队面向社会公开招聘合同制消防员（内勤）综合成绩汇总表</t>
  </si>
  <si>
    <t>蒲思怡</t>
  </si>
  <si>
    <t>内勤</t>
  </si>
  <si>
    <t>赵世杰</t>
  </si>
  <si>
    <t>俞国甜</t>
  </si>
  <si>
    <t>2023年伊吾县消防救援大队面向社会公开招聘合同制消防员（战斗员）综合成绩汇总表</t>
  </si>
  <si>
    <t>于米提·伊斯马伊力</t>
  </si>
  <si>
    <t>战斗员</t>
  </si>
  <si>
    <t>阿尔西丁·阿布来孜</t>
  </si>
  <si>
    <r>
      <t>叶列吉普</t>
    </r>
    <r>
      <rPr>
        <sz val="10"/>
        <rFont val="宋体"/>
        <family val="2"/>
      </rPr>
      <t>•</t>
    </r>
    <r>
      <rPr>
        <sz val="10"/>
        <rFont val="方正仿宋_GBK"/>
        <family val="2"/>
      </rPr>
      <t>达吾里</t>
    </r>
  </si>
  <si>
    <t>无</t>
  </si>
  <si>
    <t>徐怀轩</t>
  </si>
  <si>
    <t>巴吾尔俭·夏来</t>
  </si>
  <si>
    <t>提来克·恰哈</t>
  </si>
  <si>
    <t>努尔保勒·库里买</t>
  </si>
  <si>
    <t>木合塔尔·哈吉木汗</t>
  </si>
  <si>
    <t>克勒木·哈拜</t>
  </si>
  <si>
    <t>艾司木别克·哈山</t>
  </si>
  <si>
    <t>巴合提·米热木汗</t>
  </si>
  <si>
    <t>瓦日斯·塔吉</t>
  </si>
  <si>
    <t>米依尔别克·巴哈</t>
  </si>
  <si>
    <t>夏里哈尔·木哈</t>
  </si>
  <si>
    <t>库提鲁克·萨迪克</t>
  </si>
  <si>
    <t>拜亚恒·胡萨</t>
  </si>
  <si>
    <t>艾力亚尔·吾甫尔</t>
  </si>
  <si>
    <t>买买提·艾买提</t>
  </si>
  <si>
    <t>阿依吐汗·加合甫</t>
  </si>
  <si>
    <t>开西不拉·阿不力孜</t>
  </si>
  <si>
    <t>比里盖亚尔·阿不力孜</t>
  </si>
  <si>
    <t>达尼亚·亚合甫</t>
  </si>
  <si>
    <t>斯马义·牙合甫</t>
  </si>
  <si>
    <t>包尔江·巴合提别克</t>
  </si>
  <si>
    <t>瓦日斯江·赛旦</t>
  </si>
  <si>
    <t>麦克江·阿不都热合</t>
  </si>
  <si>
    <t>刘子源</t>
  </si>
  <si>
    <t>热合曼·叶里斯汉</t>
  </si>
  <si>
    <t>周嘉豪</t>
  </si>
  <si>
    <t>阿合提来克·巴合提</t>
  </si>
  <si>
    <t>亚夏热·亚力</t>
  </si>
  <si>
    <t>吾尔拜克．木坦</t>
  </si>
  <si>
    <t>买买提·玉素甫</t>
  </si>
  <si>
    <t>凯赛尔·亚森</t>
  </si>
  <si>
    <t>萨吾列提别克</t>
  </si>
  <si>
    <t>伊斯拉木江·吐尔逊</t>
  </si>
  <si>
    <t>赛尔江·卡力木汗</t>
  </si>
  <si>
    <t>阿力木江·铁木尔</t>
  </si>
  <si>
    <t>努尔包利·热合买提江</t>
  </si>
  <si>
    <t>艾力库提·吐尔洪</t>
  </si>
  <si>
    <t>迪力库提江·阿力木江</t>
  </si>
  <si>
    <t>哈斯木·阿不都热合曼</t>
  </si>
  <si>
    <t>依孜哈尔·衣里哈木</t>
  </si>
  <si>
    <t>阿不都卡德尔·伙加尼亚孜</t>
  </si>
  <si>
    <t>2023年伊吾县消防救援大队面向社会公开招聘合同制消防员缺考人员名单</t>
  </si>
  <si>
    <t>艾赛都拉·艾白不</t>
  </si>
  <si>
    <t>缺考</t>
  </si>
  <si>
    <t>玉苏普·艾海提</t>
  </si>
  <si>
    <t>玉苏甫·洛克曼</t>
  </si>
  <si>
    <t>祖力亚尔·卡德尔</t>
  </si>
  <si>
    <t>麦伟兰江·吐尔逊</t>
  </si>
  <si>
    <t>田亮亮</t>
  </si>
  <si>
    <t>帕尔乎扎提·沙力</t>
  </si>
  <si>
    <t>夜力冉·阿曼</t>
  </si>
  <si>
    <t>麦热依·托汗</t>
  </si>
  <si>
    <t>依热扎提·木拉提</t>
  </si>
  <si>
    <t>贺雷杰</t>
  </si>
  <si>
    <t>阿力木江·伊斯</t>
  </si>
  <si>
    <t>库瓦别克·毛达阿力</t>
  </si>
  <si>
    <t>马瑞龙</t>
  </si>
  <si>
    <t>缺口</t>
  </si>
  <si>
    <t>艾山·都沙克</t>
  </si>
  <si>
    <t>马博文</t>
  </si>
  <si>
    <t>排尔古扎提·阿不</t>
  </si>
  <si>
    <t>胡安德克·牙巴</t>
  </si>
  <si>
    <t>哈力木·热斯汗</t>
  </si>
  <si>
    <t>买尔叶别克·木拉</t>
  </si>
  <si>
    <t>尼加提.赫依提库力</t>
  </si>
  <si>
    <t>艾山江·玉努</t>
  </si>
  <si>
    <t>努尔艾力·萨迪尔</t>
  </si>
  <si>
    <t>叶尔包力逊·木热提汗</t>
  </si>
  <si>
    <t>牙森·阿布列利木</t>
  </si>
  <si>
    <t>孜吾哈哈力·吉依汗拜</t>
  </si>
  <si>
    <t>加那尔别克·奴尔拉</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</si>
</sst>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8">
    <font>
      <sz val="11"/>
      <color theme="1"/>
      <name val="Calibri"/>
      <family val="2"/>
      <scheme val="minor"/>
    </font>
    <font>
      <sz val="10"/>
      <name val="Arial"/>
      <family val="2"/>
    </font>
    <font>
      <sz val="11"/>
      <color theme="1"/>
      <name val="方正仿宋_GBK"/>
      <family val="2"/>
    </font>
    <font>
      <sz val="10"/>
      <name val="方正仿宋_GBK"/>
      <family val="2"/>
    </font>
    <font>
      <sz val="10"/>
      <color theme="1"/>
      <name val="方正仿宋_GBK"/>
      <family val="2"/>
    </font>
    <font>
      <b/>
      <sz val="18"/>
      <color theme="1"/>
      <name val="方正仿宋_GBK"/>
      <family val="2"/>
    </font>
    <font>
      <sz val="18"/>
      <color theme="1"/>
      <name val="Calibri"/>
      <family val="2"/>
      <scheme val="minor"/>
    </font>
    <font>
      <sz val="18"/>
      <color theme="1"/>
      <name val="方正仿宋_GBK"/>
      <family val="2"/>
    </font>
    <font>
      <b/>
      <sz val="12"/>
      <color theme="1"/>
      <name val="方正仿宋_GBK"/>
      <family val="2"/>
    </font>
    <font>
      <sz val="11"/>
      <color rgb="FF9C0006"/>
      <name val="Calibri"/>
      <family val="2"/>
      <scheme val="minor"/>
    </font>
    <font>
      <sz val="11"/>
      <color rgb="FF9C6500"/>
      <name val="Calibri"/>
      <family val="2"/>
      <scheme val="minor"/>
    </font>
    <font>
      <sz val="11"/>
      <color theme="0"/>
      <name val="Calibri"/>
      <family val="2"/>
      <scheme val="minor"/>
    </font>
    <font>
      <sz val="11"/>
      <color rgb="FF3F3F76"/>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b/>
      <sz val="11"/>
      <color rgb="FFFFFFFF"/>
      <name val="Calibri"/>
      <family val="2"/>
      <scheme val="minor"/>
    </font>
    <font>
      <i/>
      <sz val="11"/>
      <color rgb="FF7F7F7F"/>
      <name val="Calibri"/>
      <family val="2"/>
      <scheme val="minor"/>
    </font>
    <font>
      <sz val="11"/>
      <color rgb="FFFA7D00"/>
      <name val="Calibri"/>
      <family val="2"/>
      <scheme val="minor"/>
    </font>
    <font>
      <b/>
      <sz val="15"/>
      <color theme="3"/>
      <name val="Calibri"/>
      <family val="2"/>
      <scheme val="minor"/>
    </font>
    <font>
      <b/>
      <sz val="11"/>
      <color theme="1"/>
      <name val="Calibri"/>
      <family val="2"/>
      <scheme val="minor"/>
    </font>
    <font>
      <b/>
      <sz val="13"/>
      <color theme="3"/>
      <name val="Calibri"/>
      <family val="2"/>
      <scheme val="minor"/>
    </font>
    <font>
      <sz val="11"/>
      <color rgb="FF006100"/>
      <name val="Calibri"/>
      <family val="2"/>
      <scheme val="minor"/>
    </font>
    <font>
      <b/>
      <sz val="11"/>
      <color rgb="FF3F3F3F"/>
      <name val="Calibri"/>
      <family val="2"/>
      <scheme val="minor"/>
    </font>
    <font>
      <b/>
      <sz val="11"/>
      <color rgb="FFFA7D00"/>
      <name val="Calibri"/>
      <family val="2"/>
      <scheme val="minor"/>
    </font>
    <font>
      <sz val="10"/>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2"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9" fillId="5" borderId="0" applyNumberFormat="0" applyBorder="0" applyProtection="0">
      <alignment/>
    </xf>
    <xf numFmtId="43" fontId="0" fillId="0" borderId="0" applyFont="0" applyFill="0" applyBorder="0" applyProtection="0">
      <alignment/>
    </xf>
    <xf numFmtId="0" fontId="11" fillId="6" borderId="0" applyNumberFormat="0" applyBorder="0" applyProtection="0">
      <alignment/>
    </xf>
    <xf numFmtId="0" fontId="13" fillId="0" borderId="0" applyNumberFormat="0" applyFill="0" applyBorder="0" applyProtection="0">
      <alignment/>
    </xf>
    <xf numFmtId="9" fontId="0" fillId="0" borderId="0" applyFont="0" applyFill="0" applyBorder="0" applyProtection="0">
      <alignment/>
    </xf>
    <xf numFmtId="0" fontId="14" fillId="0" borderId="0" applyNumberFormat="0" applyFill="0" applyBorder="0" applyProtection="0">
      <alignment/>
    </xf>
    <xf numFmtId="0" fontId="0" fillId="7" borderId="2" applyNumberFormat="0" applyFont="0" applyProtection="0">
      <alignment/>
    </xf>
    <xf numFmtId="0" fontId="11" fillId="8" borderId="0" applyNumberFormat="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9" fillId="0" borderId="0" applyNumberFormat="0" applyFill="0" applyBorder="0" applyProtection="0">
      <alignment/>
    </xf>
    <xf numFmtId="0" fontId="21" fillId="0" borderId="3" applyNumberFormat="0" applyFill="0" applyProtection="0">
      <alignment/>
    </xf>
    <xf numFmtId="0" fontId="23" fillId="0" borderId="3" applyNumberFormat="0" applyFill="0" applyProtection="0">
      <alignment/>
    </xf>
    <xf numFmtId="0" fontId="11" fillId="9" borderId="0" applyNumberFormat="0" applyBorder="0" applyProtection="0">
      <alignment/>
    </xf>
    <xf numFmtId="0" fontId="15" fillId="0" borderId="4" applyNumberFormat="0" applyFill="0" applyProtection="0">
      <alignment/>
    </xf>
    <xf numFmtId="0" fontId="11" fillId="10" borderId="0" applyNumberFormat="0" applyBorder="0" applyProtection="0">
      <alignment/>
    </xf>
    <xf numFmtId="0" fontId="25" fillId="11" borderId="5" applyNumberFormat="0" applyProtection="0">
      <alignment/>
    </xf>
    <xf numFmtId="0" fontId="26" fillId="11" borderId="1" applyNumberFormat="0" applyProtection="0">
      <alignment/>
    </xf>
    <xf numFmtId="0" fontId="18" fillId="12" borderId="6" applyNumberFormat="0" applyProtection="0">
      <alignment/>
    </xf>
    <xf numFmtId="0" fontId="0" fillId="13" borderId="0" applyNumberFormat="0" applyBorder="0" applyProtection="0">
      <alignment/>
    </xf>
    <xf numFmtId="0" fontId="11" fillId="14" borderId="0" applyNumberFormat="0" applyBorder="0" applyProtection="0">
      <alignment/>
    </xf>
    <xf numFmtId="0" fontId="20" fillId="0" borderId="7" applyNumberFormat="0" applyFill="0" applyProtection="0">
      <alignment/>
    </xf>
    <xf numFmtId="0" fontId="22" fillId="0" borderId="8" applyNumberFormat="0" applyFill="0" applyProtection="0">
      <alignment/>
    </xf>
    <xf numFmtId="0" fontId="24" fillId="15" borderId="0" applyNumberFormat="0" applyBorder="0" applyProtection="0">
      <alignment/>
    </xf>
    <xf numFmtId="0" fontId="10" fillId="16" borderId="0" applyNumberFormat="0" applyBorder="0" applyProtection="0">
      <alignment/>
    </xf>
    <xf numFmtId="0" fontId="0" fillId="17" borderId="0" applyNumberFormat="0" applyBorder="0" applyProtection="0">
      <alignment/>
    </xf>
    <xf numFmtId="0" fontId="11"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1" fillId="23" borderId="0" applyNumberFormat="0" applyBorder="0" applyProtection="0">
      <alignment/>
    </xf>
    <xf numFmtId="0" fontId="11"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1" fillId="27" borderId="0" applyNumberFormat="0" applyBorder="0" applyProtection="0">
      <alignment/>
    </xf>
    <xf numFmtId="0" fontId="0" fillId="28" borderId="0" applyNumberFormat="0" applyBorder="0" applyProtection="0">
      <alignment/>
    </xf>
    <xf numFmtId="0" fontId="11" fillId="29" borderId="0" applyNumberFormat="0" applyBorder="0" applyProtection="0">
      <alignment/>
    </xf>
    <xf numFmtId="0" fontId="11" fillId="30" borderId="0" applyNumberFormat="0" applyBorder="0" applyProtection="0">
      <alignment/>
    </xf>
    <xf numFmtId="0" fontId="0" fillId="31" borderId="0" applyNumberFormat="0" applyBorder="0" applyProtection="0">
      <alignment/>
    </xf>
    <xf numFmtId="0" fontId="11" fillId="32" borderId="0" applyNumberFormat="0" applyBorder="0" applyProtection="0">
      <alignment/>
    </xf>
  </cellStyleXfs>
  <cellXfs count="33">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3" fillId="0" borderId="9" xfId="0" applyFont="1" applyFill="1" applyBorder="1" applyAlignment="1">
      <alignment horizontal="center" vertical="center"/>
    </xf>
    <xf numFmtId="0" fontId="4"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176" fontId="7" fillId="0" borderId="0" xfId="0" applyNumberFormat="1" applyFont="1" applyAlignment="1">
      <alignment horizontal="center" vertical="center" wrapText="1"/>
    </xf>
    <xf numFmtId="176" fontId="2" fillId="0" borderId="9" xfId="0" applyNumberFormat="1" applyFont="1" applyBorder="1" applyAlignment="1">
      <alignment horizontal="center" vertical="center"/>
    </xf>
    <xf numFmtId="0" fontId="2" fillId="0" borderId="9" xfId="0" applyFont="1" applyBorder="1" applyAlignment="1">
      <alignment horizontal="center" vertical="center"/>
    </xf>
    <xf numFmtId="176" fontId="2" fillId="0" borderId="9" xfId="0" applyNumberFormat="1" applyFont="1" applyBorder="1" applyAlignment="1">
      <alignment horizontal="center" vertical="center"/>
    </xf>
    <xf numFmtId="0" fontId="3" fillId="0"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Alignment="1">
      <alignment horizontal="center" vertical="center"/>
    </xf>
    <xf numFmtId="0" fontId="0" fillId="0" borderId="9" xfId="0" applyBorder="1" applyAlignment="1">
      <alignment horizontal="center" vertical="center"/>
    </xf>
    <xf numFmtId="0" fontId="2" fillId="0" borderId="9" xfId="0" applyNumberFormat="1" applyFont="1" applyBorder="1" applyAlignment="1">
      <alignment horizontal="center" vertical="center"/>
    </xf>
    <xf numFmtId="0" fontId="8" fillId="0" borderId="0" xfId="0" applyFont="1" applyAlignment="1">
      <alignment horizontal="center" vertical="center" wrapText="1"/>
    </xf>
    <xf numFmtId="0" fontId="2" fillId="0" borderId="9" xfId="0" applyFont="1" applyBorder="1" applyAlignment="1">
      <alignment horizontal="center" vertical="center" wrapText="1"/>
    </xf>
    <xf numFmtId="0" fontId="0" fillId="0" borderId="9" xfId="0" applyFill="1" applyBorder="1" applyAlignment="1">
      <alignment horizontal="center" vertical="center"/>
    </xf>
    <xf numFmtId="0" fontId="4" fillId="0" borderId="9" xfId="0" applyFont="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5"/>
  <sheetViews>
    <sheetView tabSelected="1" zoomScale="85" zoomScaleNormal="85" workbookViewId="0" topLeftCell="A1">
      <selection activeCell="E6" sqref="E6"/>
    </sheetView>
  </sheetViews>
  <sheetFormatPr defaultColWidth="9.00390625" defaultRowHeight="15" outlineLevelRow="4"/>
  <cols>
    <col min="1" max="1" width="5.57421875" style="11" customWidth="1"/>
    <col min="2" max="2" width="30.7109375" style="11" customWidth="1"/>
    <col min="3" max="3" width="11.00390625" style="11" customWidth="1"/>
    <col min="4" max="4" width="19.140625" style="11" customWidth="1"/>
    <col min="5" max="5" width="14.28125" style="11" customWidth="1"/>
    <col min="6" max="6" width="15.140625" style="11" customWidth="1"/>
    <col min="7" max="7" width="9.57421875" style="11" customWidth="1"/>
    <col min="8" max="8" width="5.57421875" style="11" customWidth="1"/>
    <col min="9" max="9" width="15.8515625" style="11" customWidth="1"/>
  </cols>
  <sheetData>
    <row r="1" spans="1:9" ht="50" customHeight="1">
      <c r="A1" s="29" t="s">
        <v>0</v>
      </c>
      <c r="B1" s="29"/>
      <c r="C1" s="29"/>
      <c r="D1" s="29"/>
      <c r="E1" s="29"/>
      <c r="F1" s="29"/>
      <c r="G1" s="29"/>
      <c r="H1" s="29"/>
      <c r="I1" s="29"/>
    </row>
    <row r="2" spans="1:9" ht="30" customHeight="1">
      <c r="A2" s="8" t="s">
        <v>1</v>
      </c>
      <c r="B2" s="8" t="s">
        <v>2</v>
      </c>
      <c r="C2" s="8" t="s">
        <v>3</v>
      </c>
      <c r="D2" s="8" t="s">
        <v>4</v>
      </c>
      <c r="E2" s="8" t="s">
        <v>5</v>
      </c>
      <c r="F2" s="8" t="s">
        <v>6</v>
      </c>
      <c r="G2" s="8" t="s">
        <v>7</v>
      </c>
      <c r="H2" s="8" t="s">
        <v>8</v>
      </c>
      <c r="I2" s="8" t="s">
        <v>9</v>
      </c>
    </row>
    <row r="3" spans="1:9" ht="25" customHeight="1">
      <c r="A3" s="8">
        <v>1</v>
      </c>
      <c r="B3" s="30" t="s">
        <v>10</v>
      </c>
      <c r="C3" s="8" t="s">
        <v>11</v>
      </c>
      <c r="D3" s="27">
        <v>33.3</v>
      </c>
      <c r="E3" s="8" t="s">
        <v>12</v>
      </c>
      <c r="F3" s="27">
        <v>88</v>
      </c>
      <c r="G3" s="27">
        <f>(D3*0.6)+(F3*0.4)</f>
        <v>55.18</v>
      </c>
      <c r="H3" s="27">
        <v>1</v>
      </c>
      <c r="I3" s="27"/>
    </row>
    <row r="4" spans="1:9" ht="25" customHeight="1">
      <c r="A4" s="8">
        <v>2</v>
      </c>
      <c r="B4" s="30" t="s">
        <v>13</v>
      </c>
      <c r="C4" s="8" t="s">
        <v>11</v>
      </c>
      <c r="D4" s="27">
        <v>12.3</v>
      </c>
      <c r="E4" s="8" t="s">
        <v>14</v>
      </c>
      <c r="F4" s="31">
        <v>36</v>
      </c>
      <c r="G4" s="27">
        <f>(D4*0.6)+(F4*0.4)</f>
        <v>21.78</v>
      </c>
      <c r="H4" s="27">
        <v>3</v>
      </c>
      <c r="I4" s="32" t="s">
        <v>15</v>
      </c>
    </row>
    <row r="5" spans="1:9" ht="25" customHeight="1">
      <c r="A5" s="8">
        <v>3</v>
      </c>
      <c r="B5" s="30" t="s">
        <v>16</v>
      </c>
      <c r="C5" s="8" t="s">
        <v>11</v>
      </c>
      <c r="D5" s="27">
        <v>63</v>
      </c>
      <c r="E5" s="8" t="s">
        <v>12</v>
      </c>
      <c r="F5" s="31">
        <v>20</v>
      </c>
      <c r="G5" s="27">
        <f>(D5*0.6)+(F5*0.4)</f>
        <v>45.8</v>
      </c>
      <c r="H5" s="27">
        <v>2</v>
      </c>
      <c r="I5" s="27"/>
    </row>
  </sheetData>
  <mergeCells count="1">
    <mergeCell ref="A1:I1"/>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5"/>
  <sheetViews>
    <sheetView zoomScale="70" zoomScaleNormal="70" workbookViewId="0" topLeftCell="A1">
      <selection activeCell="E36" sqref="E36"/>
    </sheetView>
  </sheetViews>
  <sheetFormatPr defaultColWidth="9.00390625" defaultRowHeight="15" outlineLevelRow="4"/>
  <cols>
    <col min="1" max="1" width="5.57421875" style="11" customWidth="1"/>
    <col min="2" max="2" width="28.421875" style="0" customWidth="1"/>
    <col min="3" max="3" width="15.421875" style="0" customWidth="1"/>
    <col min="4" max="4" width="18.57421875" style="11" customWidth="1"/>
    <col min="5" max="5" width="17.8515625" style="0" customWidth="1"/>
    <col min="6" max="6" width="15.57421875" style="0" customWidth="1"/>
    <col min="7" max="7" width="9.57421875" style="0" customWidth="1"/>
  </cols>
  <sheetData>
    <row r="1" spans="1:9" ht="50" customHeight="1">
      <c r="A1" s="26" t="s">
        <v>17</v>
      </c>
      <c r="B1" s="26"/>
      <c r="C1" s="26"/>
      <c r="D1" s="26"/>
      <c r="E1" s="26"/>
      <c r="F1" s="26"/>
      <c r="G1" s="26"/>
      <c r="H1" s="26"/>
      <c r="I1" s="26"/>
    </row>
    <row r="2" spans="1:9" ht="30" customHeight="1">
      <c r="A2" s="8" t="s">
        <v>1</v>
      </c>
      <c r="B2" s="8" t="s">
        <v>2</v>
      </c>
      <c r="C2" s="8" t="s">
        <v>3</v>
      </c>
      <c r="D2" s="8" t="s">
        <v>4</v>
      </c>
      <c r="E2" s="8" t="s">
        <v>5</v>
      </c>
      <c r="F2" s="8" t="s">
        <v>6</v>
      </c>
      <c r="G2" s="8" t="s">
        <v>7</v>
      </c>
      <c r="H2" s="8" t="s">
        <v>8</v>
      </c>
      <c r="I2" s="8" t="s">
        <v>9</v>
      </c>
    </row>
    <row r="3" spans="1:9" ht="20" customHeight="1">
      <c r="A3" s="27">
        <v>3</v>
      </c>
      <c r="B3" s="8" t="s">
        <v>18</v>
      </c>
      <c r="C3" s="8" t="s">
        <v>19</v>
      </c>
      <c r="D3" s="8">
        <v>84.3</v>
      </c>
      <c r="E3" s="8" t="s">
        <v>12</v>
      </c>
      <c r="F3" s="28">
        <v>60</v>
      </c>
      <c r="G3" s="8">
        <f>(D3*0.6)+(F3*0.4)</f>
        <v>74.58</v>
      </c>
      <c r="H3" s="8">
        <v>1</v>
      </c>
      <c r="I3" s="8"/>
    </row>
    <row r="4" spans="1:9" ht="20" customHeight="1">
      <c r="A4" s="27">
        <v>1</v>
      </c>
      <c r="B4" s="8" t="s">
        <v>20</v>
      </c>
      <c r="C4" s="8" t="s">
        <v>19</v>
      </c>
      <c r="D4" s="8">
        <v>74.67</v>
      </c>
      <c r="E4" s="8" t="s">
        <v>12</v>
      </c>
      <c r="F4" s="28">
        <v>66</v>
      </c>
      <c r="G4" s="8">
        <f>(D4*0.6)+(F4*0.4)</f>
        <v>71.202</v>
      </c>
      <c r="H4" s="8">
        <v>2</v>
      </c>
      <c r="I4" s="8"/>
    </row>
    <row r="5" spans="1:9" ht="20" customHeight="1">
      <c r="A5" s="27">
        <v>2</v>
      </c>
      <c r="B5" s="8" t="s">
        <v>21</v>
      </c>
      <c r="C5" s="8" t="s">
        <v>19</v>
      </c>
      <c r="D5" s="8">
        <v>76</v>
      </c>
      <c r="E5" s="8" t="s">
        <v>12</v>
      </c>
      <c r="F5" s="28">
        <v>55</v>
      </c>
      <c r="G5" s="8">
        <f>(D5*0.6)+(F5*0.4)</f>
        <v>67.6</v>
      </c>
      <c r="H5" s="8">
        <v>3</v>
      </c>
      <c r="I5" s="8"/>
    </row>
  </sheetData>
  <mergeCells count="1">
    <mergeCell ref="A1:I1"/>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46"/>
  <sheetViews>
    <sheetView zoomScale="90" zoomScaleNormal="90" workbookViewId="0" topLeftCell="A1">
      <selection activeCell="A1" sqref="A1:I1"/>
    </sheetView>
  </sheetViews>
  <sheetFormatPr defaultColWidth="9.00390625" defaultRowHeight="15"/>
  <cols>
    <col min="1" max="1" width="5.57421875" style="11" customWidth="1"/>
    <col min="2" max="2" width="25.8515625" style="11" customWidth="1"/>
    <col min="3" max="3" width="6.57421875" style="11" customWidth="1"/>
    <col min="4" max="4" width="15.00390625" style="12" customWidth="1"/>
    <col min="5" max="5" width="17.8515625" style="13" customWidth="1"/>
    <col min="6" max="6" width="15.140625" style="11" customWidth="1"/>
    <col min="7" max="7" width="15.7109375" style="14" customWidth="1"/>
    <col min="8" max="8" width="5.57421875" style="13" customWidth="1"/>
    <col min="9" max="9" width="16.8515625" style="13" customWidth="1"/>
  </cols>
  <sheetData>
    <row r="1" spans="1:9" ht="50" customHeight="1">
      <c r="A1" s="15" t="s">
        <v>22</v>
      </c>
      <c r="B1" s="16"/>
      <c r="C1" s="16"/>
      <c r="D1" s="17"/>
      <c r="E1" s="18"/>
      <c r="F1" s="16"/>
      <c r="G1" s="19"/>
      <c r="H1" s="18"/>
      <c r="I1" s="18"/>
    </row>
    <row r="2" spans="1:9" ht="35" customHeight="1">
      <c r="A2" s="8" t="s">
        <v>1</v>
      </c>
      <c r="B2" s="8" t="s">
        <v>2</v>
      </c>
      <c r="C2" s="8" t="s">
        <v>3</v>
      </c>
      <c r="D2" s="8" t="s">
        <v>4</v>
      </c>
      <c r="E2" s="8" t="s">
        <v>5</v>
      </c>
      <c r="F2" s="8" t="s">
        <v>6</v>
      </c>
      <c r="G2" s="20" t="s">
        <v>7</v>
      </c>
      <c r="H2" s="8" t="s">
        <v>8</v>
      </c>
      <c r="I2" s="8" t="s">
        <v>9</v>
      </c>
    </row>
    <row r="3" spans="1:9" ht="20" customHeight="1">
      <c r="A3" s="21">
        <v>19</v>
      </c>
      <c r="B3" s="6" t="s">
        <v>23</v>
      </c>
      <c r="C3" s="7" t="s">
        <v>24</v>
      </c>
      <c r="D3" s="8">
        <v>79.33</v>
      </c>
      <c r="E3" s="8" t="s">
        <v>12</v>
      </c>
      <c r="F3" s="21">
        <v>92</v>
      </c>
      <c r="G3" s="22">
        <f>(D3*0.6)+(F3*0.4)</f>
        <v>84.398</v>
      </c>
      <c r="H3" s="21">
        <v>1</v>
      </c>
      <c r="I3" s="21"/>
    </row>
    <row r="4" spans="1:9" ht="20" customHeight="1">
      <c r="A4" s="21">
        <v>39</v>
      </c>
      <c r="B4" s="6" t="s">
        <v>25</v>
      </c>
      <c r="C4" s="7" t="s">
        <v>24</v>
      </c>
      <c r="D4" s="8">
        <v>76.67</v>
      </c>
      <c r="E4" s="8" t="s">
        <v>12</v>
      </c>
      <c r="F4" s="21">
        <v>86</v>
      </c>
      <c r="G4" s="22">
        <f>(D4*0.6)+(F4*0.4)</f>
        <v>80.402</v>
      </c>
      <c r="H4" s="21">
        <v>2</v>
      </c>
      <c r="I4" s="21"/>
    </row>
    <row r="5" spans="1:9" ht="20" customHeight="1">
      <c r="A5" s="21">
        <v>1</v>
      </c>
      <c r="B5" s="6" t="s">
        <v>26</v>
      </c>
      <c r="C5" s="7" t="s">
        <v>24</v>
      </c>
      <c r="D5" s="8">
        <v>71</v>
      </c>
      <c r="E5" s="8" t="s">
        <v>14</v>
      </c>
      <c r="F5" s="21">
        <v>84</v>
      </c>
      <c r="G5" s="22">
        <f>(D5*0.6)+(F5*0.4)</f>
        <v>76.2</v>
      </c>
      <c r="H5" s="21" t="s">
        <v>27</v>
      </c>
      <c r="I5" s="8" t="s">
        <v>15</v>
      </c>
    </row>
    <row r="6" spans="1:9" ht="20" customHeight="1">
      <c r="A6" s="21">
        <v>40</v>
      </c>
      <c r="B6" s="23" t="s">
        <v>28</v>
      </c>
      <c r="C6" s="7" t="s">
        <v>24</v>
      </c>
      <c r="D6" s="24">
        <v>80.67</v>
      </c>
      <c r="E6" s="8" t="s">
        <v>12</v>
      </c>
      <c r="F6" s="25">
        <v>69</v>
      </c>
      <c r="G6" s="22">
        <f>(D6*0.6)+(F6*0.4)</f>
        <v>76.002</v>
      </c>
      <c r="H6" s="21">
        <v>3</v>
      </c>
      <c r="I6" s="25"/>
    </row>
    <row r="7" spans="1:9" ht="20" customHeight="1">
      <c r="A7" s="21">
        <v>29</v>
      </c>
      <c r="B7" s="6" t="s">
        <v>29</v>
      </c>
      <c r="C7" s="7" t="s">
        <v>24</v>
      </c>
      <c r="D7" s="8">
        <v>75.33</v>
      </c>
      <c r="E7" s="8" t="s">
        <v>12</v>
      </c>
      <c r="F7" s="21">
        <v>73</v>
      </c>
      <c r="G7" s="22">
        <f>(D7*0.6)+(F7*0.4)</f>
        <v>74.398</v>
      </c>
      <c r="H7" s="21">
        <v>4</v>
      </c>
      <c r="I7" s="21"/>
    </row>
    <row r="8" spans="1:9" ht="20" customHeight="1">
      <c r="A8" s="21">
        <v>15</v>
      </c>
      <c r="B8" s="6" t="s">
        <v>30</v>
      </c>
      <c r="C8" s="7" t="s">
        <v>24</v>
      </c>
      <c r="D8" s="8">
        <v>80.67</v>
      </c>
      <c r="E8" s="8" t="s">
        <v>12</v>
      </c>
      <c r="F8" s="21">
        <v>63</v>
      </c>
      <c r="G8" s="22">
        <f>(D8*0.6)+(F8*0.4)</f>
        <v>73.602</v>
      </c>
      <c r="H8" s="21">
        <v>5</v>
      </c>
      <c r="I8" s="21"/>
    </row>
    <row r="9" spans="1:9" ht="20" customHeight="1">
      <c r="A9" s="21">
        <v>34</v>
      </c>
      <c r="B9" s="6" t="s">
        <v>31</v>
      </c>
      <c r="C9" s="7" t="s">
        <v>24</v>
      </c>
      <c r="D9" s="8">
        <v>72</v>
      </c>
      <c r="E9" s="8" t="s">
        <v>12</v>
      </c>
      <c r="F9" s="21">
        <v>76</v>
      </c>
      <c r="G9" s="22">
        <f>(D9*0.6)+(F9*0.4)</f>
        <v>73.6</v>
      </c>
      <c r="H9" s="21">
        <v>6</v>
      </c>
      <c r="I9" s="21"/>
    </row>
    <row r="10" spans="1:9" ht="20" customHeight="1">
      <c r="A10" s="21">
        <v>3</v>
      </c>
      <c r="B10" s="6" t="s">
        <v>32</v>
      </c>
      <c r="C10" s="7" t="s">
        <v>24</v>
      </c>
      <c r="D10" s="8">
        <v>65.67</v>
      </c>
      <c r="E10" s="8" t="s">
        <v>12</v>
      </c>
      <c r="F10" s="21">
        <v>84</v>
      </c>
      <c r="G10" s="22">
        <f>(D10*0.6)+(F10*0.4)</f>
        <v>73.002</v>
      </c>
      <c r="H10" s="21">
        <v>7</v>
      </c>
      <c r="I10" s="21"/>
    </row>
    <row r="11" spans="1:9" ht="20" customHeight="1">
      <c r="A11" s="21">
        <v>22</v>
      </c>
      <c r="B11" s="6" t="s">
        <v>33</v>
      </c>
      <c r="C11" s="7" t="s">
        <v>24</v>
      </c>
      <c r="D11" s="8">
        <v>63.67</v>
      </c>
      <c r="E11" s="8" t="s">
        <v>14</v>
      </c>
      <c r="F11" s="21">
        <v>83.5</v>
      </c>
      <c r="G11" s="22">
        <f>(D11*0.6)+(F11*0.4)</f>
        <v>71.602</v>
      </c>
      <c r="H11" s="21">
        <v>8</v>
      </c>
      <c r="I11" s="21"/>
    </row>
    <row r="12" spans="1:9" ht="20" customHeight="1">
      <c r="A12" s="21">
        <v>38</v>
      </c>
      <c r="B12" s="6" t="s">
        <v>34</v>
      </c>
      <c r="C12" s="7" t="s">
        <v>24</v>
      </c>
      <c r="D12" s="8">
        <v>75.33</v>
      </c>
      <c r="E12" s="8" t="s">
        <v>12</v>
      </c>
      <c r="F12" s="21">
        <v>65.5</v>
      </c>
      <c r="G12" s="22">
        <f>(D12*0.6)+(F12*0.4)</f>
        <v>71.398</v>
      </c>
      <c r="H12" s="21">
        <v>10</v>
      </c>
      <c r="I12" s="21"/>
    </row>
    <row r="13" spans="1:9" ht="20" customHeight="1">
      <c r="A13" s="21">
        <v>31</v>
      </c>
      <c r="B13" s="6" t="s">
        <v>35</v>
      </c>
      <c r="C13" s="7" t="s">
        <v>24</v>
      </c>
      <c r="D13" s="8">
        <v>64.33</v>
      </c>
      <c r="E13" s="8" t="s">
        <v>14</v>
      </c>
      <c r="F13" s="21">
        <v>80.5</v>
      </c>
      <c r="G13" s="22">
        <f>(D13*0.6)+(F13*0.4)</f>
        <v>70.798</v>
      </c>
      <c r="H13" s="21">
        <v>11</v>
      </c>
      <c r="I13" s="21"/>
    </row>
    <row r="14" spans="1:9" ht="20" customHeight="1">
      <c r="A14" s="21">
        <v>25</v>
      </c>
      <c r="B14" s="6" t="s">
        <v>36</v>
      </c>
      <c r="C14" s="7" t="s">
        <v>24</v>
      </c>
      <c r="D14" s="8">
        <v>68</v>
      </c>
      <c r="E14" s="8" t="s">
        <v>14</v>
      </c>
      <c r="F14" s="21">
        <v>74.5</v>
      </c>
      <c r="G14" s="22">
        <f>(D14*0.6)+(F14*0.4)</f>
        <v>70.6</v>
      </c>
      <c r="H14" s="21">
        <v>12</v>
      </c>
      <c r="I14" s="21"/>
    </row>
    <row r="15" spans="1:9" ht="20" customHeight="1">
      <c r="A15" s="21">
        <v>2</v>
      </c>
      <c r="B15" s="6" t="s">
        <v>37</v>
      </c>
      <c r="C15" s="7" t="s">
        <v>24</v>
      </c>
      <c r="D15" s="8">
        <v>64.67</v>
      </c>
      <c r="E15" s="8" t="s">
        <v>14</v>
      </c>
      <c r="F15" s="21">
        <v>76</v>
      </c>
      <c r="G15" s="22">
        <f>(D15*0.6)+(F15*0.4)</f>
        <v>69.202</v>
      </c>
      <c r="H15" s="21">
        <v>13</v>
      </c>
      <c r="I15" s="21"/>
    </row>
    <row r="16" spans="1:9" ht="20" customHeight="1">
      <c r="A16" s="21">
        <v>20</v>
      </c>
      <c r="B16" s="6" t="s">
        <v>38</v>
      </c>
      <c r="C16" s="7" t="s">
        <v>24</v>
      </c>
      <c r="D16" s="8">
        <v>63.67</v>
      </c>
      <c r="E16" s="8" t="s">
        <v>12</v>
      </c>
      <c r="F16" s="21">
        <v>77</v>
      </c>
      <c r="G16" s="22">
        <f>(D16*0.6)+(F16*0.4)</f>
        <v>69.002</v>
      </c>
      <c r="H16" s="21">
        <v>14</v>
      </c>
      <c r="I16" s="21"/>
    </row>
    <row r="17" spans="1:9" ht="20" customHeight="1">
      <c r="A17" s="21">
        <v>6</v>
      </c>
      <c r="B17" s="6" t="s">
        <v>39</v>
      </c>
      <c r="C17" s="7" t="s">
        <v>24</v>
      </c>
      <c r="D17" s="8">
        <v>65</v>
      </c>
      <c r="E17" s="8" t="s">
        <v>12</v>
      </c>
      <c r="F17" s="21">
        <v>71.5</v>
      </c>
      <c r="G17" s="22">
        <f>(D17*0.6)+(F17*0.4)</f>
        <v>67.6</v>
      </c>
      <c r="H17" s="21">
        <v>15</v>
      </c>
      <c r="I17" s="21"/>
    </row>
    <row r="18" spans="1:9" ht="20" customHeight="1">
      <c r="A18" s="21">
        <v>35</v>
      </c>
      <c r="B18" s="6" t="s">
        <v>40</v>
      </c>
      <c r="C18" s="7" t="s">
        <v>24</v>
      </c>
      <c r="D18" s="8">
        <v>56.33</v>
      </c>
      <c r="E18" s="8" t="s">
        <v>12</v>
      </c>
      <c r="F18" s="21">
        <v>84.5</v>
      </c>
      <c r="G18" s="22">
        <f>(D18*0.6)+(F18*0.4)</f>
        <v>67.598</v>
      </c>
      <c r="H18" s="21">
        <v>16</v>
      </c>
      <c r="I18" s="21"/>
    </row>
    <row r="19" spans="1:9" ht="20" customHeight="1">
      <c r="A19" s="21">
        <v>30</v>
      </c>
      <c r="B19" s="6" t="s">
        <v>41</v>
      </c>
      <c r="C19" s="7" t="s">
        <v>24</v>
      </c>
      <c r="D19" s="8">
        <v>68.67</v>
      </c>
      <c r="E19" s="8" t="s">
        <v>12</v>
      </c>
      <c r="F19" s="21">
        <v>65.5</v>
      </c>
      <c r="G19" s="22">
        <f>(D19*0.6)+(F19*0.4)</f>
        <v>67.402</v>
      </c>
      <c r="H19" s="21">
        <v>17</v>
      </c>
      <c r="I19" s="21"/>
    </row>
    <row r="20" spans="1:9" ht="20" customHeight="1">
      <c r="A20" s="21">
        <v>14</v>
      </c>
      <c r="B20" s="6" t="s">
        <v>42</v>
      </c>
      <c r="C20" s="7" t="s">
        <v>24</v>
      </c>
      <c r="D20" s="8">
        <v>64.67</v>
      </c>
      <c r="E20" s="8" t="s">
        <v>14</v>
      </c>
      <c r="F20" s="21">
        <v>67.5</v>
      </c>
      <c r="G20" s="22">
        <f>(D20*0.6)+(F20*0.4)</f>
        <v>65.802</v>
      </c>
      <c r="H20" s="21">
        <v>18</v>
      </c>
      <c r="I20" s="21"/>
    </row>
    <row r="21" spans="1:9" ht="20" customHeight="1">
      <c r="A21" s="21">
        <v>26</v>
      </c>
      <c r="B21" s="6" t="s">
        <v>43</v>
      </c>
      <c r="C21" s="7" t="s">
        <v>24</v>
      </c>
      <c r="D21" s="8">
        <v>62.67</v>
      </c>
      <c r="E21" s="8" t="s">
        <v>14</v>
      </c>
      <c r="F21" s="21">
        <v>69.5</v>
      </c>
      <c r="G21" s="22">
        <f>(D21*0.6)+(F21*0.4)</f>
        <v>65.402</v>
      </c>
      <c r="H21" s="21">
        <v>19</v>
      </c>
      <c r="I21" s="21"/>
    </row>
    <row r="22" spans="1:9" ht="20" customHeight="1">
      <c r="A22" s="21">
        <v>11</v>
      </c>
      <c r="B22" s="6" t="s">
        <v>44</v>
      </c>
      <c r="C22" s="7" t="s">
        <v>24</v>
      </c>
      <c r="D22" s="8">
        <v>69</v>
      </c>
      <c r="E22" s="8" t="s">
        <v>12</v>
      </c>
      <c r="F22" s="21">
        <v>59.5</v>
      </c>
      <c r="G22" s="22">
        <f>(D22*0.6)+(F22*0.4)</f>
        <v>65.2</v>
      </c>
      <c r="H22" s="21">
        <v>20</v>
      </c>
      <c r="I22" s="21"/>
    </row>
    <row r="23" spans="1:9" ht="20" customHeight="1">
      <c r="A23" s="21">
        <v>17</v>
      </c>
      <c r="B23" s="6" t="s">
        <v>45</v>
      </c>
      <c r="C23" s="7" t="s">
        <v>24</v>
      </c>
      <c r="D23" s="8">
        <v>59</v>
      </c>
      <c r="E23" s="8" t="s">
        <v>12</v>
      </c>
      <c r="F23" s="21">
        <v>73</v>
      </c>
      <c r="G23" s="22">
        <f>(D23*0.6)+(F23*0.4)</f>
        <v>64.6</v>
      </c>
      <c r="H23" s="21">
        <v>21</v>
      </c>
      <c r="I23" s="21"/>
    </row>
    <row r="24" spans="1:9" ht="20" customHeight="1">
      <c r="A24" s="21">
        <v>8</v>
      </c>
      <c r="B24" s="6" t="s">
        <v>46</v>
      </c>
      <c r="C24" s="7" t="s">
        <v>24</v>
      </c>
      <c r="D24" s="8">
        <v>71</v>
      </c>
      <c r="E24" s="8" t="s">
        <v>12</v>
      </c>
      <c r="F24" s="21">
        <v>54.5</v>
      </c>
      <c r="G24" s="22">
        <f>(D24*0.6)+(F24*0.4)</f>
        <v>64.4</v>
      </c>
      <c r="H24" s="21">
        <v>22</v>
      </c>
      <c r="I24" s="21"/>
    </row>
    <row r="25" spans="1:9" ht="20" customHeight="1">
      <c r="A25" s="21">
        <v>13</v>
      </c>
      <c r="B25" s="6" t="s">
        <v>47</v>
      </c>
      <c r="C25" s="7" t="s">
        <v>24</v>
      </c>
      <c r="D25" s="8">
        <v>62</v>
      </c>
      <c r="E25" s="8" t="s">
        <v>12</v>
      </c>
      <c r="F25" s="21">
        <v>65</v>
      </c>
      <c r="G25" s="22">
        <f>(D25*0.6)+(F25*0.4)</f>
        <v>63.2</v>
      </c>
      <c r="H25" s="21">
        <v>23</v>
      </c>
      <c r="I25" s="21"/>
    </row>
    <row r="26" spans="1:9" ht="20" customHeight="1">
      <c r="A26" s="21">
        <v>32</v>
      </c>
      <c r="B26" s="6" t="s">
        <v>48</v>
      </c>
      <c r="C26" s="7" t="s">
        <v>24</v>
      </c>
      <c r="D26" s="8">
        <v>47.67</v>
      </c>
      <c r="E26" s="8" t="s">
        <v>12</v>
      </c>
      <c r="F26" s="21">
        <v>83.5</v>
      </c>
      <c r="G26" s="22">
        <f>(D26*0.6)+(F26*0.4)</f>
        <v>62.002</v>
      </c>
      <c r="H26" s="21">
        <v>24</v>
      </c>
      <c r="I26" s="21"/>
    </row>
    <row r="27" spans="1:9" ht="20" customHeight="1">
      <c r="A27" s="21">
        <v>16</v>
      </c>
      <c r="B27" s="6" t="s">
        <v>49</v>
      </c>
      <c r="C27" s="7" t="s">
        <v>24</v>
      </c>
      <c r="D27" s="8">
        <v>49</v>
      </c>
      <c r="E27" s="8" t="s">
        <v>14</v>
      </c>
      <c r="F27" s="21">
        <v>81.5</v>
      </c>
      <c r="G27" s="22">
        <f>(D27*0.6)+(F27*0.4)</f>
        <v>62</v>
      </c>
      <c r="H27" s="21">
        <v>25</v>
      </c>
      <c r="I27" s="21"/>
    </row>
    <row r="28" spans="1:9" ht="20" customHeight="1">
      <c r="A28" s="21">
        <v>10</v>
      </c>
      <c r="B28" s="6" t="s">
        <v>50</v>
      </c>
      <c r="C28" s="7" t="s">
        <v>24</v>
      </c>
      <c r="D28" s="8">
        <v>73.67</v>
      </c>
      <c r="E28" s="8" t="s">
        <v>12</v>
      </c>
      <c r="F28" s="21">
        <v>44</v>
      </c>
      <c r="G28" s="22">
        <f>(D28*0.6)+(F28*0.4)</f>
        <v>61.802</v>
      </c>
      <c r="H28" s="21">
        <v>26</v>
      </c>
      <c r="I28" s="21"/>
    </row>
    <row r="29" spans="1:9" ht="20" customHeight="1">
      <c r="A29" s="21">
        <v>37</v>
      </c>
      <c r="B29" s="9" t="s">
        <v>51</v>
      </c>
      <c r="C29" s="7" t="s">
        <v>24</v>
      </c>
      <c r="D29" s="8">
        <v>62.67</v>
      </c>
      <c r="E29" s="8" t="s">
        <v>12</v>
      </c>
      <c r="F29" s="21">
        <v>60.5</v>
      </c>
      <c r="G29" s="22">
        <f>(D29*0.6)+(F29*0.4)</f>
        <v>61.802</v>
      </c>
      <c r="H29" s="21">
        <v>27</v>
      </c>
      <c r="I29" s="21"/>
    </row>
    <row r="30" spans="1:9" ht="20" customHeight="1">
      <c r="A30" s="21">
        <v>28</v>
      </c>
      <c r="B30" s="6" t="s">
        <v>52</v>
      </c>
      <c r="C30" s="7" t="s">
        <v>24</v>
      </c>
      <c r="D30" s="8">
        <v>42</v>
      </c>
      <c r="E30" s="8" t="s">
        <v>12</v>
      </c>
      <c r="F30" s="21">
        <v>90</v>
      </c>
      <c r="G30" s="22">
        <f>(D30*0.6)+(F30*0.4)</f>
        <v>61.2</v>
      </c>
      <c r="H30" s="21">
        <v>28</v>
      </c>
      <c r="I30" s="21"/>
    </row>
    <row r="31" spans="1:9" ht="20" customHeight="1">
      <c r="A31" s="21">
        <v>41</v>
      </c>
      <c r="B31" s="23" t="s">
        <v>53</v>
      </c>
      <c r="C31" s="7" t="s">
        <v>24</v>
      </c>
      <c r="D31" s="24">
        <v>84.67</v>
      </c>
      <c r="E31" s="8" t="s">
        <v>12</v>
      </c>
      <c r="F31" s="25">
        <v>21</v>
      </c>
      <c r="G31" s="22">
        <f>(D31*0.6)+(F31*0.4)</f>
        <v>59.202</v>
      </c>
      <c r="H31" s="21">
        <v>29</v>
      </c>
      <c r="I31" s="25"/>
    </row>
    <row r="32" spans="1:9" ht="20" customHeight="1">
      <c r="A32" s="21">
        <v>7</v>
      </c>
      <c r="B32" s="6" t="s">
        <v>54</v>
      </c>
      <c r="C32" s="7" t="s">
        <v>24</v>
      </c>
      <c r="D32" s="8">
        <v>53.33</v>
      </c>
      <c r="E32" s="8" t="s">
        <v>14</v>
      </c>
      <c r="F32" s="21">
        <v>68</v>
      </c>
      <c r="G32" s="22">
        <f>(D32*0.6)+(F32*0.4)</f>
        <v>59.198</v>
      </c>
      <c r="H32" s="21">
        <v>30</v>
      </c>
      <c r="I32" s="21"/>
    </row>
    <row r="33" spans="1:9" ht="20" customHeight="1">
      <c r="A33" s="21">
        <v>4</v>
      </c>
      <c r="B33" s="6" t="s">
        <v>55</v>
      </c>
      <c r="C33" s="7" t="s">
        <v>24</v>
      </c>
      <c r="D33" s="8">
        <v>56</v>
      </c>
      <c r="E33" s="8" t="s">
        <v>12</v>
      </c>
      <c r="F33" s="21">
        <v>61.5</v>
      </c>
      <c r="G33" s="22">
        <f>(D33*0.6)+(F33*0.4)</f>
        <v>58.2</v>
      </c>
      <c r="H33" s="21">
        <v>31</v>
      </c>
      <c r="I33" s="21"/>
    </row>
    <row r="34" spans="1:9" ht="20" customHeight="1">
      <c r="A34" s="21">
        <v>21</v>
      </c>
      <c r="B34" s="6" t="s">
        <v>56</v>
      </c>
      <c r="C34" s="7" t="s">
        <v>24</v>
      </c>
      <c r="D34" s="8">
        <v>29.33</v>
      </c>
      <c r="E34" s="8" t="s">
        <v>14</v>
      </c>
      <c r="F34" s="21">
        <v>82.5</v>
      </c>
      <c r="G34" s="22">
        <f>(D34*0.6)+(F34*0.4)</f>
        <v>50.598</v>
      </c>
      <c r="H34" s="21">
        <v>32</v>
      </c>
      <c r="I34" s="21"/>
    </row>
    <row r="35" spans="1:9" ht="20" customHeight="1">
      <c r="A35" s="21">
        <v>12</v>
      </c>
      <c r="B35" s="6" t="s">
        <v>57</v>
      </c>
      <c r="C35" s="7" t="s">
        <v>24</v>
      </c>
      <c r="D35" s="8">
        <v>62.33</v>
      </c>
      <c r="E35" s="8" t="s">
        <v>12</v>
      </c>
      <c r="F35" s="21">
        <v>28.5</v>
      </c>
      <c r="G35" s="22">
        <f>(D35*0.6)+(F35*0.4)</f>
        <v>48.798</v>
      </c>
      <c r="H35" s="21">
        <v>33</v>
      </c>
      <c r="I35" s="21"/>
    </row>
    <row r="36" spans="1:9" ht="20" customHeight="1">
      <c r="A36" s="21">
        <v>18</v>
      </c>
      <c r="B36" s="6" t="s">
        <v>58</v>
      </c>
      <c r="C36" s="7" t="s">
        <v>24</v>
      </c>
      <c r="D36" s="8">
        <v>44</v>
      </c>
      <c r="E36" s="8" t="s">
        <v>12</v>
      </c>
      <c r="F36" s="21">
        <v>55</v>
      </c>
      <c r="G36" s="22">
        <f>(D36*0.6)+(F36*0.4)</f>
        <v>48.4</v>
      </c>
      <c r="H36" s="21">
        <v>34</v>
      </c>
      <c r="I36" s="21"/>
    </row>
    <row r="37" spans="1:9" ht="20" customHeight="1">
      <c r="A37" s="21">
        <v>24</v>
      </c>
      <c r="B37" s="6" t="s">
        <v>59</v>
      </c>
      <c r="C37" s="7" t="s">
        <v>24</v>
      </c>
      <c r="D37" s="8">
        <v>55.33</v>
      </c>
      <c r="E37" s="8" t="s">
        <v>14</v>
      </c>
      <c r="F37" s="21">
        <v>31.5</v>
      </c>
      <c r="G37" s="22">
        <f>(D37*0.6)+(F37*0.4)</f>
        <v>45.798</v>
      </c>
      <c r="H37" s="21">
        <v>35</v>
      </c>
      <c r="I37" s="21"/>
    </row>
    <row r="38" spans="1:9" ht="20" customHeight="1">
      <c r="A38" s="21">
        <v>27</v>
      </c>
      <c r="B38" s="6" t="s">
        <v>60</v>
      </c>
      <c r="C38" s="7" t="s">
        <v>24</v>
      </c>
      <c r="D38" s="8">
        <v>62.3</v>
      </c>
      <c r="E38" s="8" t="s">
        <v>12</v>
      </c>
      <c r="F38" s="21">
        <v>21</v>
      </c>
      <c r="G38" s="22">
        <f>(D38*0.6)+(F38*0.4)</f>
        <v>45.78</v>
      </c>
      <c r="H38" s="21">
        <v>36</v>
      </c>
      <c r="I38" s="21"/>
    </row>
    <row r="39" spans="1:9" ht="20" customHeight="1">
      <c r="A39" s="21">
        <v>9</v>
      </c>
      <c r="B39" s="6" t="s">
        <v>61</v>
      </c>
      <c r="C39" s="7" t="s">
        <v>24</v>
      </c>
      <c r="D39" s="8">
        <v>71.67</v>
      </c>
      <c r="E39" s="8" t="s">
        <v>12</v>
      </c>
      <c r="F39" s="21">
        <v>0</v>
      </c>
      <c r="G39" s="22">
        <f>(D39*0.6)+(F39*0.4)</f>
        <v>43.002</v>
      </c>
      <c r="H39" s="21">
        <v>37</v>
      </c>
      <c r="I39" s="21"/>
    </row>
    <row r="40" spans="1:9" ht="20" customHeight="1">
      <c r="A40" s="21">
        <v>33</v>
      </c>
      <c r="B40" s="6" t="s">
        <v>62</v>
      </c>
      <c r="C40" s="7" t="s">
        <v>24</v>
      </c>
      <c r="D40" s="8">
        <v>36.67</v>
      </c>
      <c r="E40" s="8" t="s">
        <v>14</v>
      </c>
      <c r="F40" s="21">
        <v>50.5</v>
      </c>
      <c r="G40" s="22">
        <f>(D40*0.6)+(F40*0.4)</f>
        <v>42.202</v>
      </c>
      <c r="H40" s="21">
        <v>38</v>
      </c>
      <c r="I40" s="21"/>
    </row>
    <row r="41" spans="1:9" ht="20" customHeight="1">
      <c r="A41" s="21">
        <v>5</v>
      </c>
      <c r="B41" s="10" t="s">
        <v>63</v>
      </c>
      <c r="C41" s="7" t="s">
        <v>24</v>
      </c>
      <c r="D41" s="8">
        <v>70.33</v>
      </c>
      <c r="E41" s="8" t="s">
        <v>12</v>
      </c>
      <c r="F41" s="21">
        <v>0</v>
      </c>
      <c r="G41" s="22">
        <f>(D41*0.6)+(F41*0.4)</f>
        <v>42.198</v>
      </c>
      <c r="H41" s="21">
        <v>39</v>
      </c>
      <c r="I41" s="21"/>
    </row>
    <row r="42" spans="1:9" ht="20" customHeight="1">
      <c r="A42" s="21">
        <v>36</v>
      </c>
      <c r="B42" s="6" t="s">
        <v>64</v>
      </c>
      <c r="C42" s="7" t="s">
        <v>24</v>
      </c>
      <c r="D42" s="8">
        <v>17.67</v>
      </c>
      <c r="E42" s="8" t="s">
        <v>12</v>
      </c>
      <c r="F42" s="21">
        <v>41.5</v>
      </c>
      <c r="G42" s="22">
        <f>(D42*0.6)+(F42*0.4)</f>
        <v>27.202</v>
      </c>
      <c r="H42" s="21">
        <v>40</v>
      </c>
      <c r="I42" s="21"/>
    </row>
    <row r="43" spans="1:9" ht="20" customHeight="1">
      <c r="A43" s="21">
        <v>23</v>
      </c>
      <c r="B43" s="6" t="s">
        <v>65</v>
      </c>
      <c r="C43" s="7" t="s">
        <v>24</v>
      </c>
      <c r="D43" s="8">
        <v>16.3</v>
      </c>
      <c r="E43" s="8" t="s">
        <v>14</v>
      </c>
      <c r="F43" s="21">
        <v>39</v>
      </c>
      <c r="G43" s="22">
        <f>(D43*0.6)+(F43*0.4)</f>
        <v>25.38</v>
      </c>
      <c r="H43" s="21">
        <v>41</v>
      </c>
      <c r="I43" s="21"/>
    </row>
    <row r="44" spans="1:9" ht="20" customHeight="1">
      <c r="A44" s="21">
        <v>44</v>
      </c>
      <c r="B44" s="6" t="s">
        <v>66</v>
      </c>
      <c r="C44" s="7" t="s">
        <v>24</v>
      </c>
      <c r="D44" s="8">
        <v>22</v>
      </c>
      <c r="E44" s="8" t="s">
        <v>14</v>
      </c>
      <c r="F44" s="21">
        <v>0</v>
      </c>
      <c r="G44" s="22">
        <f>(D44*0.6)+(F44*0.4)</f>
        <v>13.2</v>
      </c>
      <c r="H44" s="21">
        <v>42</v>
      </c>
      <c r="I44" s="21"/>
    </row>
    <row r="45" spans="1:9" ht="20" customHeight="1">
      <c r="A45" s="21">
        <v>43</v>
      </c>
      <c r="B45" s="6" t="s">
        <v>67</v>
      </c>
      <c r="C45" s="7" t="s">
        <v>24</v>
      </c>
      <c r="D45" s="8">
        <v>21.33</v>
      </c>
      <c r="E45" s="8" t="s">
        <v>14</v>
      </c>
      <c r="F45" s="21">
        <v>0</v>
      </c>
      <c r="G45" s="22">
        <f>(D45*0.6)+(F45*0.4)</f>
        <v>12.798</v>
      </c>
      <c r="H45" s="21">
        <v>43</v>
      </c>
      <c r="I45" s="21"/>
    </row>
    <row r="46" spans="1:9" ht="20" customHeight="1">
      <c r="A46" s="21">
        <v>42</v>
      </c>
      <c r="B46" s="6" t="s">
        <v>68</v>
      </c>
      <c r="C46" s="7" t="s">
        <v>24</v>
      </c>
      <c r="D46" s="8">
        <v>16.33</v>
      </c>
      <c r="E46" s="8" t="s">
        <v>14</v>
      </c>
      <c r="F46" s="21">
        <v>0</v>
      </c>
      <c r="G46" s="22">
        <f>(D46*0.6)+(F46*0.4)</f>
        <v>9.798</v>
      </c>
      <c r="H46" s="21">
        <v>44</v>
      </c>
      <c r="I46" s="21"/>
    </row>
  </sheetData>
  <mergeCells count="1">
    <mergeCell ref="A1:I1"/>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29"/>
  <sheetViews>
    <sheetView workbookViewId="0" topLeftCell="A1">
      <selection activeCell="C17" sqref="C17"/>
    </sheetView>
  </sheetViews>
  <sheetFormatPr defaultColWidth="9.00390625" defaultRowHeight="15"/>
  <cols>
    <col min="1" max="1" width="9.00390625" style="1" customWidth="1"/>
    <col min="2" max="2" width="21.140625" style="1" customWidth="1"/>
    <col min="3" max="3" width="16.140625" style="1" customWidth="1"/>
    <col min="4" max="4" width="9.00390625" style="1" customWidth="1"/>
  </cols>
  <sheetData>
    <row r="1" spans="1:9" ht="50" customHeight="1">
      <c r="A1" s="2" t="s">
        <v>69</v>
      </c>
      <c r="B1" s="2"/>
      <c r="C1" s="2"/>
      <c r="D1" s="2"/>
      <c r="E1" s="3"/>
      <c r="F1" s="3"/>
      <c r="G1" s="1"/>
      <c r="H1" s="1"/>
      <c r="I1" s="1"/>
    </row>
    <row r="2" spans="1:4" ht="30" customHeight="1">
      <c r="A2" s="4" t="s">
        <v>1</v>
      </c>
      <c r="B2" s="4" t="s">
        <v>2</v>
      </c>
      <c r="C2" s="4" t="s">
        <v>3</v>
      </c>
      <c r="D2" s="4" t="s">
        <v>9</v>
      </c>
    </row>
    <row r="3" spans="1:4" ht="20" customHeight="1">
      <c r="A3" s="5">
        <v>1</v>
      </c>
      <c r="B3" s="6" t="s">
        <v>70</v>
      </c>
      <c r="C3" s="7" t="s">
        <v>24</v>
      </c>
      <c r="D3" s="8" t="s">
        <v>71</v>
      </c>
    </row>
    <row r="4" spans="1:4" ht="20" customHeight="1">
      <c r="A4" s="5">
        <v>2</v>
      </c>
      <c r="B4" s="6" t="s">
        <v>72</v>
      </c>
      <c r="C4" s="7" t="s">
        <v>24</v>
      </c>
      <c r="D4" s="8" t="s">
        <v>71</v>
      </c>
    </row>
    <row r="5" spans="1:4" ht="20" customHeight="1">
      <c r="A5" s="5">
        <v>3</v>
      </c>
      <c r="B5" s="6" t="s">
        <v>73</v>
      </c>
      <c r="C5" s="7" t="s">
        <v>24</v>
      </c>
      <c r="D5" s="8" t="s">
        <v>71</v>
      </c>
    </row>
    <row r="6" spans="1:4" ht="20" customHeight="1">
      <c r="A6" s="5">
        <v>4</v>
      </c>
      <c r="B6" s="6" t="s">
        <v>74</v>
      </c>
      <c r="C6" s="7" t="s">
        <v>24</v>
      </c>
      <c r="D6" s="8" t="s">
        <v>71</v>
      </c>
    </row>
    <row r="7" spans="1:4" ht="20" customHeight="1">
      <c r="A7" s="5">
        <v>5</v>
      </c>
      <c r="B7" s="6" t="s">
        <v>75</v>
      </c>
      <c r="C7" s="7" t="s">
        <v>24</v>
      </c>
      <c r="D7" s="8" t="s">
        <v>71</v>
      </c>
    </row>
    <row r="8" spans="1:4" ht="20" customHeight="1">
      <c r="A8" s="5">
        <v>6</v>
      </c>
      <c r="B8" s="9" t="s">
        <v>76</v>
      </c>
      <c r="C8" s="7" t="s">
        <v>24</v>
      </c>
      <c r="D8" s="8" t="s">
        <v>71</v>
      </c>
    </row>
    <row r="9" spans="1:4" ht="20" customHeight="1">
      <c r="A9" s="5">
        <v>7</v>
      </c>
      <c r="B9" s="6" t="s">
        <v>77</v>
      </c>
      <c r="C9" s="7" t="s">
        <v>24</v>
      </c>
      <c r="D9" s="8" t="s">
        <v>71</v>
      </c>
    </row>
    <row r="10" spans="1:4" ht="20" customHeight="1">
      <c r="A10" s="5">
        <v>8</v>
      </c>
      <c r="B10" s="6" t="s">
        <v>78</v>
      </c>
      <c r="C10" s="7" t="s">
        <v>24</v>
      </c>
      <c r="D10" s="8" t="s">
        <v>71</v>
      </c>
    </row>
    <row r="11" spans="1:4" ht="20" customHeight="1">
      <c r="A11" s="5">
        <v>9</v>
      </c>
      <c r="B11" s="6" t="s">
        <v>79</v>
      </c>
      <c r="C11" s="7" t="s">
        <v>24</v>
      </c>
      <c r="D11" s="8" t="s">
        <v>71</v>
      </c>
    </row>
    <row r="12" spans="1:4" ht="20" customHeight="1">
      <c r="A12" s="5">
        <v>10</v>
      </c>
      <c r="B12" s="6" t="s">
        <v>80</v>
      </c>
      <c r="C12" s="7" t="s">
        <v>24</v>
      </c>
      <c r="D12" s="8" t="s">
        <v>71</v>
      </c>
    </row>
    <row r="13" spans="1:4" ht="20" customHeight="1">
      <c r="A13" s="5">
        <v>11</v>
      </c>
      <c r="B13" s="9" t="s">
        <v>81</v>
      </c>
      <c r="C13" s="7" t="s">
        <v>24</v>
      </c>
      <c r="D13" s="8" t="s">
        <v>71</v>
      </c>
    </row>
    <row r="14" spans="1:4" ht="20" customHeight="1">
      <c r="A14" s="5">
        <v>12</v>
      </c>
      <c r="B14" s="6" t="s">
        <v>82</v>
      </c>
      <c r="C14" s="7" t="s">
        <v>24</v>
      </c>
      <c r="D14" s="8" t="s">
        <v>71</v>
      </c>
    </row>
    <row r="15" spans="1:4" ht="20" customHeight="1">
      <c r="A15" s="5">
        <v>13</v>
      </c>
      <c r="B15" s="6" t="s">
        <v>83</v>
      </c>
      <c r="C15" s="7" t="s">
        <v>24</v>
      </c>
      <c r="D15" s="8" t="s">
        <v>71</v>
      </c>
    </row>
    <row r="16" spans="1:4" ht="20" customHeight="1">
      <c r="A16" s="5">
        <v>14</v>
      </c>
      <c r="B16" s="9" t="s">
        <v>84</v>
      </c>
      <c r="C16" s="7" t="s">
        <v>24</v>
      </c>
      <c r="D16" s="8" t="s">
        <v>85</v>
      </c>
    </row>
    <row r="17" spans="1:4" ht="20" customHeight="1">
      <c r="A17" s="5">
        <v>15</v>
      </c>
      <c r="B17" s="6" t="s">
        <v>86</v>
      </c>
      <c r="C17" s="7" t="s">
        <v>24</v>
      </c>
      <c r="D17" s="8" t="s">
        <v>71</v>
      </c>
    </row>
    <row r="18" spans="1:4" ht="20" customHeight="1">
      <c r="A18" s="5">
        <v>16</v>
      </c>
      <c r="B18" s="9" t="s">
        <v>87</v>
      </c>
      <c r="C18" s="7" t="s">
        <v>24</v>
      </c>
      <c r="D18" s="8" t="s">
        <v>71</v>
      </c>
    </row>
    <row r="19" spans="1:4" ht="20" customHeight="1">
      <c r="A19" s="5">
        <v>17</v>
      </c>
      <c r="B19" s="6" t="s">
        <v>88</v>
      </c>
      <c r="C19" s="7" t="s">
        <v>24</v>
      </c>
      <c r="D19" s="8" t="s">
        <v>71</v>
      </c>
    </row>
    <row r="20" spans="1:4" ht="20" customHeight="1">
      <c r="A20" s="5">
        <v>18</v>
      </c>
      <c r="B20" s="6" t="s">
        <v>89</v>
      </c>
      <c r="C20" s="7" t="s">
        <v>24</v>
      </c>
      <c r="D20" s="8" t="s">
        <v>71</v>
      </c>
    </row>
    <row r="21" spans="1:4" ht="20" customHeight="1">
      <c r="A21" s="5">
        <v>19</v>
      </c>
      <c r="B21" s="6" t="s">
        <v>90</v>
      </c>
      <c r="C21" s="7" t="s">
        <v>24</v>
      </c>
      <c r="D21" s="8" t="s">
        <v>71</v>
      </c>
    </row>
    <row r="22" spans="1:4" ht="20" customHeight="1">
      <c r="A22" s="5">
        <v>20</v>
      </c>
      <c r="B22" s="6" t="s">
        <v>91</v>
      </c>
      <c r="C22" s="7" t="s">
        <v>24</v>
      </c>
      <c r="D22" s="8" t="s">
        <v>71</v>
      </c>
    </row>
    <row r="23" spans="1:4" ht="20" customHeight="1">
      <c r="A23" s="5">
        <v>21</v>
      </c>
      <c r="B23" s="6" t="s">
        <v>92</v>
      </c>
      <c r="C23" s="7" t="s">
        <v>24</v>
      </c>
      <c r="D23" s="8" t="s">
        <v>71</v>
      </c>
    </row>
    <row r="24" spans="1:4" ht="20" customHeight="1">
      <c r="A24" s="5">
        <v>22</v>
      </c>
      <c r="B24" s="6" t="s">
        <v>93</v>
      </c>
      <c r="C24" s="7" t="s">
        <v>24</v>
      </c>
      <c r="D24" s="8" t="s">
        <v>71</v>
      </c>
    </row>
    <row r="25" spans="1:4" ht="20" customHeight="1">
      <c r="A25" s="5">
        <v>23</v>
      </c>
      <c r="B25" s="6" t="s">
        <v>94</v>
      </c>
      <c r="C25" s="7" t="s">
        <v>24</v>
      </c>
      <c r="D25" s="8" t="s">
        <v>71</v>
      </c>
    </row>
    <row r="26" spans="1:4" ht="20" customHeight="1">
      <c r="A26" s="5">
        <v>24</v>
      </c>
      <c r="B26" s="6" t="s">
        <v>95</v>
      </c>
      <c r="C26" s="7" t="s">
        <v>24</v>
      </c>
      <c r="D26" s="8" t="s">
        <v>71</v>
      </c>
    </row>
    <row r="27" spans="1:4" ht="20" customHeight="1">
      <c r="A27" s="5">
        <v>25</v>
      </c>
      <c r="B27" s="6" t="s">
        <v>96</v>
      </c>
      <c r="C27" s="7" t="s">
        <v>24</v>
      </c>
      <c r="D27" s="8" t="s">
        <v>71</v>
      </c>
    </row>
    <row r="28" spans="1:4" ht="20" customHeight="1">
      <c r="A28" s="5">
        <v>26</v>
      </c>
      <c r="B28" s="10" t="s">
        <v>97</v>
      </c>
      <c r="C28" s="7" t="s">
        <v>24</v>
      </c>
      <c r="D28" s="8" t="s">
        <v>71</v>
      </c>
    </row>
    <row r="29" spans="1:4" ht="20" customHeight="1">
      <c r="A29" s="5">
        <v>27</v>
      </c>
      <c r="B29" s="6" t="s">
        <v>98</v>
      </c>
      <c r="C29" s="7" t="s">
        <v>24</v>
      </c>
      <c r="D29" s="8" t="s">
        <v>71</v>
      </c>
    </row>
  </sheetData>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2023-01-13T03:33:00Z</dcterms:created>
  <dcterms:modified xsi:type="dcterms:W3CDTF">2023-01-13T06:37:55Z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