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<sst xmlns="http://schemas.openxmlformats.org/spreadsheetml/2006/main" count="286" uniqueCount="208">
  <si>
    <t>附件1</t>
  </si>
  <si>
    <t>2022年安阳市龙安区公开招聘教师总成绩</t>
  </si>
  <si>
    <t>序号</t>
  </si>
  <si>
    <t>姓名</t>
  </si>
  <si>
    <t>准考证号</t>
  </si>
  <si>
    <t>报考岗位</t>
  </si>
  <si>
    <t>笔试成绩</t>
  </si>
  <si>
    <t>笔试成绩30%</t>
  </si>
  <si>
    <t>面试成绩</t>
  </si>
  <si>
    <t>面试成绩70%</t>
  </si>
  <si>
    <t>总成绩</t>
  </si>
  <si>
    <t>备注</t>
  </si>
  <si>
    <t>李敏</t>
  </si>
  <si>
    <t>410523******6027</t>
  </si>
  <si>
    <t>0101—中学语文</t>
  </si>
  <si>
    <t>张倩</t>
  </si>
  <si>
    <t>410522******284X</t>
  </si>
  <si>
    <t>张伟</t>
  </si>
  <si>
    <t>410523******936X</t>
  </si>
  <si>
    <t>吴小青</t>
  </si>
  <si>
    <t>410602******3562</t>
  </si>
  <si>
    <t>韦洁潇</t>
  </si>
  <si>
    <t>410522******4726</t>
  </si>
  <si>
    <t>苗园</t>
  </si>
  <si>
    <t>410522******6821</t>
  </si>
  <si>
    <t>鲍宇</t>
  </si>
  <si>
    <t>410901******5523</t>
  </si>
  <si>
    <t>武雪</t>
  </si>
  <si>
    <t>410522******0829</t>
  </si>
  <si>
    <t>面试缺考</t>
  </si>
  <si>
    <t>张子慧</t>
  </si>
  <si>
    <t>410521******804X</t>
  </si>
  <si>
    <t>王鑫</t>
  </si>
  <si>
    <t>410504******2524</t>
  </si>
  <si>
    <t>0102—中学数学</t>
  </si>
  <si>
    <t>宋欣欣</t>
  </si>
  <si>
    <t>410522******7247</t>
  </si>
  <si>
    <t>路喻舒</t>
  </si>
  <si>
    <t>410503******5002</t>
  </si>
  <si>
    <t>敦佳佳</t>
  </si>
  <si>
    <t>410522******5823</t>
  </si>
  <si>
    <t>白丰裕</t>
  </si>
  <si>
    <t>410511******5011</t>
  </si>
  <si>
    <t>孟敬怡</t>
  </si>
  <si>
    <t>410523******7524</t>
  </si>
  <si>
    <t>葛垚</t>
  </si>
  <si>
    <t>410503******2029</t>
  </si>
  <si>
    <t>李毅</t>
  </si>
  <si>
    <t>410711******0526</t>
  </si>
  <si>
    <t>张珂</t>
  </si>
  <si>
    <t>410523******9383</t>
  </si>
  <si>
    <t>蔡惠民</t>
  </si>
  <si>
    <t>410522******0630</t>
  </si>
  <si>
    <t>胡云</t>
  </si>
  <si>
    <t>410522******4045</t>
  </si>
  <si>
    <t>路如萍</t>
  </si>
  <si>
    <t>410922******6323</t>
  </si>
  <si>
    <t>陈琪悦</t>
  </si>
  <si>
    <t>410503******5000</t>
  </si>
  <si>
    <t>0103—中学英语</t>
  </si>
  <si>
    <t>王艺璇</t>
  </si>
  <si>
    <t>410503******1546</t>
  </si>
  <si>
    <t>张琬璐</t>
  </si>
  <si>
    <t>410511******0666</t>
  </si>
  <si>
    <t>蒋晨</t>
  </si>
  <si>
    <t>410503******502X</t>
  </si>
  <si>
    <t>杨珂珂</t>
  </si>
  <si>
    <t>410502******5003</t>
  </si>
  <si>
    <t>李晓敏</t>
  </si>
  <si>
    <t>410522******1120</t>
  </si>
  <si>
    <t>王相懿</t>
  </si>
  <si>
    <t>410522******9348</t>
  </si>
  <si>
    <t>李晓阳</t>
  </si>
  <si>
    <t>410922******062X</t>
  </si>
  <si>
    <t>高宁</t>
  </si>
  <si>
    <t>410521******6021</t>
  </si>
  <si>
    <t>张新珂</t>
  </si>
  <si>
    <t>410603******1027</t>
  </si>
  <si>
    <t>程明</t>
  </si>
  <si>
    <t>410522******5522</t>
  </si>
  <si>
    <t>任海燕</t>
  </si>
  <si>
    <t>410602******1025</t>
  </si>
  <si>
    <t>赵世丽</t>
  </si>
  <si>
    <t>410521******0708</t>
  </si>
  <si>
    <t>0104—中学生物</t>
  </si>
  <si>
    <t>410527******2923</t>
  </si>
  <si>
    <t>董志梅</t>
  </si>
  <si>
    <t>410522******5228</t>
  </si>
  <si>
    <t>邵文琦</t>
  </si>
  <si>
    <t>410511******0047</t>
  </si>
  <si>
    <t>0105—中学政治</t>
  </si>
  <si>
    <t>陈佳欣</t>
  </si>
  <si>
    <t>410523******4046</t>
  </si>
  <si>
    <t>袁媛</t>
  </si>
  <si>
    <t>410504******0021</t>
  </si>
  <si>
    <t>郜晓雨</t>
  </si>
  <si>
    <t>410511******5064</t>
  </si>
  <si>
    <t>0106—中学地理</t>
  </si>
  <si>
    <t>李哲</t>
  </si>
  <si>
    <t>411082******6626</t>
  </si>
  <si>
    <t>李子豪</t>
  </si>
  <si>
    <t>410504******5026</t>
  </si>
  <si>
    <t>申靖华</t>
  </si>
  <si>
    <t>410526******0189</t>
  </si>
  <si>
    <t>0107—不限</t>
  </si>
  <si>
    <t>马诗阳</t>
  </si>
  <si>
    <t>410504******2028</t>
  </si>
  <si>
    <t>温亚方</t>
  </si>
  <si>
    <t>410511******0642</t>
  </si>
  <si>
    <t>乔义坡</t>
  </si>
  <si>
    <t>410325******1017</t>
  </si>
  <si>
    <t>0108—中学语文</t>
  </si>
  <si>
    <t>陈雪青</t>
  </si>
  <si>
    <t>410502******4986</t>
  </si>
  <si>
    <t>朱晓慧</t>
  </si>
  <si>
    <t>410502******5004</t>
  </si>
  <si>
    <t>杜行</t>
  </si>
  <si>
    <t>410527******0029</t>
  </si>
  <si>
    <t>郭琪</t>
  </si>
  <si>
    <t>410511******1740</t>
  </si>
  <si>
    <t>瞿兰兰</t>
  </si>
  <si>
    <t>410511******1746</t>
  </si>
  <si>
    <t>王陆洋</t>
  </si>
  <si>
    <t>410527******2930</t>
  </si>
  <si>
    <t>郭绍杰</t>
  </si>
  <si>
    <t>410511******1228</t>
  </si>
  <si>
    <t>王莹</t>
  </si>
  <si>
    <t>410511******1720</t>
  </si>
  <si>
    <t>张昊</t>
  </si>
  <si>
    <t>410511******0024</t>
  </si>
  <si>
    <t>0109—中学数学</t>
  </si>
  <si>
    <t>许张笑</t>
  </si>
  <si>
    <t>410522******9343</t>
  </si>
  <si>
    <t>马强</t>
  </si>
  <si>
    <t>410503******2514</t>
  </si>
  <si>
    <t>王云芳</t>
  </si>
  <si>
    <t>410521******6529</t>
  </si>
  <si>
    <t>曹夏雨</t>
  </si>
  <si>
    <t>410527******976X</t>
  </si>
  <si>
    <t>赵晏培</t>
  </si>
  <si>
    <t>410503******5062</t>
  </si>
  <si>
    <t>魏颜菽</t>
  </si>
  <si>
    <t>410503******1021</t>
  </si>
  <si>
    <t>0110—中学英语</t>
  </si>
  <si>
    <t>马琛钰</t>
  </si>
  <si>
    <t>410506******4989</t>
  </si>
  <si>
    <t>亢琳</t>
  </si>
  <si>
    <t>410503******2049</t>
  </si>
  <si>
    <t>邢丽娇</t>
  </si>
  <si>
    <t>410522******2867</t>
  </si>
  <si>
    <t>杜亚聪</t>
  </si>
  <si>
    <t>410183******0121</t>
  </si>
  <si>
    <t>孙熙</t>
  </si>
  <si>
    <t>410503******5042</t>
  </si>
  <si>
    <t>赵洁</t>
  </si>
  <si>
    <t>410503******1527</t>
  </si>
  <si>
    <t>王敏</t>
  </si>
  <si>
    <t>410522******5840</t>
  </si>
  <si>
    <t>张明华</t>
  </si>
  <si>
    <t>410523******2523</t>
  </si>
  <si>
    <t>苏俊芳</t>
  </si>
  <si>
    <t>410522******6824</t>
  </si>
  <si>
    <t>0111—中学生物</t>
  </si>
  <si>
    <t>朱丽红</t>
  </si>
  <si>
    <t>410522******3340</t>
  </si>
  <si>
    <t>李馨</t>
  </si>
  <si>
    <t>410502******2541</t>
  </si>
  <si>
    <t>王天真</t>
  </si>
  <si>
    <t>412823******3229</t>
  </si>
  <si>
    <t>0112—中学历史</t>
  </si>
  <si>
    <t>管磊</t>
  </si>
  <si>
    <t>410502******002X</t>
  </si>
  <si>
    <t>简伟</t>
  </si>
  <si>
    <t>411503******4839</t>
  </si>
  <si>
    <t>陈方园</t>
  </si>
  <si>
    <t>410522******3253</t>
  </si>
  <si>
    <t>0113—中学政治</t>
  </si>
  <si>
    <t>霍燕</t>
  </si>
  <si>
    <t>410511******004X</t>
  </si>
  <si>
    <t>杨璐</t>
  </si>
  <si>
    <t>410503******5025</t>
  </si>
  <si>
    <t>张涵喻</t>
  </si>
  <si>
    <t>410503******3028</t>
  </si>
  <si>
    <t>0114—中学地理</t>
  </si>
  <si>
    <t>薛迎迎</t>
  </si>
  <si>
    <t>410881******8521</t>
  </si>
  <si>
    <t>胡凯娟</t>
  </si>
  <si>
    <t>410521******7068</t>
  </si>
  <si>
    <t>何东轩</t>
  </si>
  <si>
    <t>410502******3013</t>
  </si>
  <si>
    <t>0115—中学体育</t>
  </si>
  <si>
    <t>石璞</t>
  </si>
  <si>
    <t>吴振涛</t>
  </si>
  <si>
    <t>410522******583X</t>
  </si>
  <si>
    <t>赵铭</t>
  </si>
  <si>
    <t>410502******2525</t>
  </si>
  <si>
    <t>0116—中学音乐</t>
  </si>
  <si>
    <t>樊正浩</t>
  </si>
  <si>
    <t>410504******101X</t>
  </si>
  <si>
    <t>王昱蘅</t>
  </si>
  <si>
    <t>410503******2526</t>
  </si>
  <si>
    <t>曹一凡</t>
  </si>
  <si>
    <t>410503******5021</t>
  </si>
  <si>
    <t>0117—中学美术</t>
  </si>
  <si>
    <t>李雪</t>
  </si>
  <si>
    <t>410504******002X</t>
  </si>
  <si>
    <t>王超</t>
  </si>
  <si>
    <t>410511******0674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</si>
</sst>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3"/>
  <sheetViews>
    <sheetView tabSelected="1" workbookViewId="0">
      <selection activeCell="A2" sqref="A2:J2"/>
    </sheetView>
  </sheetViews>
  <sheetFormatPr defaultColWidth="9" defaultRowHeight="14.4"/>
  <cols>
    <col min="1" max="1" width="4.87962962962963" customWidth="1"/>
    <col min="3" max="3" width="20.3796296296296" customWidth="1"/>
    <col min="4" max="4" width="17.25" customWidth="1"/>
    <col min="5" max="5" width="10.75" customWidth="1"/>
    <col min="6" max="6" width="11.5" customWidth="1"/>
    <col min="7" max="7" width="10.3796296296296" customWidth="1"/>
    <col min="8" max="8" width="11.6296296296296" customWidth="1"/>
    <col min="9" max="9" width="8.12962962962963" customWidth="1"/>
    <col min="10" max="10" width="9.87962962962963" customWidth="1"/>
  </cols>
  <sheetData>
    <row r="1" ht="26" customHeight="1" spans="1:2">
      <c r="A1" s="2" t="s">
        <v>0</v>
      </c>
      <c r="B1" s="2"/>
    </row>
    <row r="2" ht="3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39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16" t="s">
        <v>11</v>
      </c>
    </row>
    <row r="4" s="1" customFormat="1" ht="26" customHeight="1" spans="1:10">
      <c r="A4" s="7">
        <v>1</v>
      </c>
      <c r="B4" s="8" t="s">
        <v>12</v>
      </c>
      <c r="C4" s="8" t="s">
        <v>13</v>
      </c>
      <c r="D4" s="8" t="s">
        <v>14</v>
      </c>
      <c r="E4" s="9">
        <v>76.5</v>
      </c>
      <c r="F4" s="9">
        <f t="shared" ref="F4:F67" si="0">E4*0.3</f>
        <v>22.95</v>
      </c>
      <c r="G4" s="9">
        <v>84.96</v>
      </c>
      <c r="H4" s="9">
        <f t="shared" ref="H4:H10" si="1">G4*0.7</f>
        <v>59.472</v>
      </c>
      <c r="I4" s="9">
        <f t="shared" ref="I4:I10" si="2">H4+F4</f>
        <v>82.422</v>
      </c>
      <c r="J4" s="17"/>
    </row>
    <row r="5" s="1" customFormat="1" ht="26" customHeight="1" spans="1:10">
      <c r="A5" s="7">
        <v>2</v>
      </c>
      <c r="B5" s="8" t="s">
        <v>15</v>
      </c>
      <c r="C5" s="8" t="s">
        <v>16</v>
      </c>
      <c r="D5" s="8" t="s">
        <v>14</v>
      </c>
      <c r="E5" s="9">
        <v>71.9</v>
      </c>
      <c r="F5" s="9">
        <f t="shared" si="0"/>
        <v>21.57</v>
      </c>
      <c r="G5" s="9">
        <v>85.14</v>
      </c>
      <c r="H5" s="9">
        <f t="shared" si="1"/>
        <v>59.598</v>
      </c>
      <c r="I5" s="9">
        <f t="shared" si="2"/>
        <v>81.168</v>
      </c>
      <c r="J5" s="17"/>
    </row>
    <row r="6" s="1" customFormat="1" ht="26" customHeight="1" spans="1:10">
      <c r="A6" s="7">
        <v>3</v>
      </c>
      <c r="B6" s="10" t="s">
        <v>17</v>
      </c>
      <c r="C6" s="8" t="s">
        <v>18</v>
      </c>
      <c r="D6" s="10" t="s">
        <v>14</v>
      </c>
      <c r="E6" s="11">
        <v>71.5</v>
      </c>
      <c r="F6" s="9">
        <f t="shared" si="0"/>
        <v>21.45</v>
      </c>
      <c r="G6" s="11">
        <v>84.26</v>
      </c>
      <c r="H6" s="9">
        <f t="shared" si="1"/>
        <v>58.982</v>
      </c>
      <c r="I6" s="9">
        <f t="shared" si="2"/>
        <v>80.432</v>
      </c>
      <c r="J6" s="17"/>
    </row>
    <row r="7" s="1" customFormat="1" ht="26" customHeight="1" spans="1:10">
      <c r="A7" s="7">
        <v>4</v>
      </c>
      <c r="B7" s="12" t="s">
        <v>19</v>
      </c>
      <c r="C7" s="12" t="s">
        <v>20</v>
      </c>
      <c r="D7" s="12" t="s">
        <v>14</v>
      </c>
      <c r="E7" s="13">
        <v>70.7</v>
      </c>
      <c r="F7" s="14">
        <f t="shared" si="0"/>
        <v>21.21</v>
      </c>
      <c r="G7" s="13">
        <v>83.78</v>
      </c>
      <c r="H7" s="14">
        <f t="shared" si="1"/>
        <v>58.646</v>
      </c>
      <c r="I7" s="14">
        <f t="shared" si="2"/>
        <v>79.856</v>
      </c>
      <c r="J7" s="18"/>
    </row>
    <row r="8" s="1" customFormat="1" ht="26" customHeight="1" spans="1:10">
      <c r="A8" s="7">
        <v>5</v>
      </c>
      <c r="B8" s="15" t="s">
        <v>21</v>
      </c>
      <c r="C8" s="15" t="s">
        <v>22</v>
      </c>
      <c r="D8" s="15" t="s">
        <v>14</v>
      </c>
      <c r="E8" s="14">
        <v>72</v>
      </c>
      <c r="F8" s="14">
        <f t="shared" si="0"/>
        <v>21.6</v>
      </c>
      <c r="G8" s="14">
        <v>82.92</v>
      </c>
      <c r="H8" s="14">
        <f t="shared" si="1"/>
        <v>58.044</v>
      </c>
      <c r="I8" s="14">
        <f t="shared" si="2"/>
        <v>79.644</v>
      </c>
      <c r="J8" s="19"/>
    </row>
    <row r="9" s="1" customFormat="1" ht="26" customHeight="1" spans="1:10">
      <c r="A9" s="7">
        <v>6</v>
      </c>
      <c r="B9" s="12" t="s">
        <v>23</v>
      </c>
      <c r="C9" s="12" t="s">
        <v>24</v>
      </c>
      <c r="D9" s="12" t="s">
        <v>14</v>
      </c>
      <c r="E9" s="13">
        <v>70.9</v>
      </c>
      <c r="F9" s="14">
        <f t="shared" si="0"/>
        <v>21.27</v>
      </c>
      <c r="G9" s="13">
        <v>82.76</v>
      </c>
      <c r="H9" s="14">
        <f t="shared" si="1"/>
        <v>57.932</v>
      </c>
      <c r="I9" s="14">
        <f t="shared" si="2"/>
        <v>79.202</v>
      </c>
      <c r="J9" s="18"/>
    </row>
    <row r="10" s="1" customFormat="1" ht="26" customHeight="1" spans="1:10">
      <c r="A10" s="7">
        <v>7</v>
      </c>
      <c r="B10" s="12" t="s">
        <v>25</v>
      </c>
      <c r="C10" s="15" t="s">
        <v>26</v>
      </c>
      <c r="D10" s="12" t="s">
        <v>14</v>
      </c>
      <c r="E10" s="13">
        <v>71.5</v>
      </c>
      <c r="F10" s="14">
        <f t="shared" si="0"/>
        <v>21.45</v>
      </c>
      <c r="G10" s="13">
        <v>82.18</v>
      </c>
      <c r="H10" s="14">
        <f t="shared" si="1"/>
        <v>57.526</v>
      </c>
      <c r="I10" s="14">
        <f t="shared" si="2"/>
        <v>78.976</v>
      </c>
      <c r="J10" s="19"/>
    </row>
    <row r="11" s="1" customFormat="1" ht="26" customHeight="1" spans="1:10">
      <c r="A11" s="7">
        <v>8</v>
      </c>
      <c r="B11" s="15" t="s">
        <v>27</v>
      </c>
      <c r="C11" s="15" t="s">
        <v>28</v>
      </c>
      <c r="D11" s="15" t="s">
        <v>14</v>
      </c>
      <c r="E11" s="14">
        <v>73.3</v>
      </c>
      <c r="F11" s="14">
        <f t="shared" si="0"/>
        <v>21.99</v>
      </c>
      <c r="G11" s="14"/>
      <c r="H11" s="14"/>
      <c r="I11" s="20"/>
      <c r="J11" s="21" t="s">
        <v>29</v>
      </c>
    </row>
    <row r="12" s="1" customFormat="1" ht="26" customHeight="1" spans="1:10">
      <c r="A12" s="7">
        <v>9</v>
      </c>
      <c r="B12" s="15" t="s">
        <v>30</v>
      </c>
      <c r="C12" s="15" t="s">
        <v>31</v>
      </c>
      <c r="D12" s="15" t="s">
        <v>14</v>
      </c>
      <c r="E12" s="14">
        <v>72.3</v>
      </c>
      <c r="F12" s="14">
        <f t="shared" si="0"/>
        <v>21.69</v>
      </c>
      <c r="G12" s="14"/>
      <c r="H12" s="14"/>
      <c r="I12" s="20"/>
      <c r="J12" s="21" t="s">
        <v>29</v>
      </c>
    </row>
    <row r="13" s="1" customFormat="1" ht="26" customHeight="1" spans="1:10">
      <c r="A13" s="7">
        <v>10</v>
      </c>
      <c r="B13" s="8" t="s">
        <v>32</v>
      </c>
      <c r="C13" s="8" t="s">
        <v>33</v>
      </c>
      <c r="D13" s="8" t="s">
        <v>34</v>
      </c>
      <c r="E13" s="9">
        <v>74.4</v>
      </c>
      <c r="F13" s="9">
        <f t="shared" si="0"/>
        <v>22.32</v>
      </c>
      <c r="G13" s="9">
        <v>84.32</v>
      </c>
      <c r="H13" s="9">
        <f t="shared" ref="H13:H23" si="3">G13*0.7</f>
        <v>59.024</v>
      </c>
      <c r="I13" s="9">
        <f t="shared" ref="I13:I23" si="4">H13+F13</f>
        <v>81.344</v>
      </c>
      <c r="J13" s="17"/>
    </row>
    <row r="14" s="1" customFormat="1" ht="26" customHeight="1" spans="1:10">
      <c r="A14" s="7">
        <v>11</v>
      </c>
      <c r="B14" s="8" t="s">
        <v>35</v>
      </c>
      <c r="C14" s="8" t="s">
        <v>36</v>
      </c>
      <c r="D14" s="8" t="s">
        <v>34</v>
      </c>
      <c r="E14" s="9">
        <v>68.2</v>
      </c>
      <c r="F14" s="9">
        <f t="shared" si="0"/>
        <v>20.46</v>
      </c>
      <c r="G14" s="9">
        <v>86.58</v>
      </c>
      <c r="H14" s="9">
        <f t="shared" si="3"/>
        <v>60.606</v>
      </c>
      <c r="I14" s="9">
        <f t="shared" si="4"/>
        <v>81.066</v>
      </c>
      <c r="J14" s="17"/>
    </row>
    <row r="15" s="1" customFormat="1" ht="26" customHeight="1" spans="1:10">
      <c r="A15" s="7">
        <v>12</v>
      </c>
      <c r="B15" s="8" t="s">
        <v>37</v>
      </c>
      <c r="C15" s="8" t="s">
        <v>38</v>
      </c>
      <c r="D15" s="8" t="s">
        <v>34</v>
      </c>
      <c r="E15" s="9">
        <v>67.2</v>
      </c>
      <c r="F15" s="9">
        <f t="shared" si="0"/>
        <v>20.16</v>
      </c>
      <c r="G15" s="9">
        <v>86.76</v>
      </c>
      <c r="H15" s="9">
        <f t="shared" si="3"/>
        <v>60.732</v>
      </c>
      <c r="I15" s="9">
        <f t="shared" si="4"/>
        <v>80.892</v>
      </c>
      <c r="J15" s="17"/>
    </row>
    <row r="16" s="1" customFormat="1" ht="26" customHeight="1" spans="1:10">
      <c r="A16" s="7">
        <v>13</v>
      </c>
      <c r="B16" s="8" t="s">
        <v>39</v>
      </c>
      <c r="C16" s="8" t="s">
        <v>40</v>
      </c>
      <c r="D16" s="8" t="s">
        <v>34</v>
      </c>
      <c r="E16" s="9">
        <v>71.6</v>
      </c>
      <c r="F16" s="9">
        <f t="shared" si="0"/>
        <v>21.48</v>
      </c>
      <c r="G16" s="9">
        <v>83.86</v>
      </c>
      <c r="H16" s="9">
        <f t="shared" si="3"/>
        <v>58.702</v>
      </c>
      <c r="I16" s="9">
        <f t="shared" si="4"/>
        <v>80.182</v>
      </c>
      <c r="J16" s="17"/>
    </row>
    <row r="17" s="1" customFormat="1" ht="26" customHeight="1" spans="1:10">
      <c r="A17" s="7">
        <v>14</v>
      </c>
      <c r="B17" s="15" t="s">
        <v>41</v>
      </c>
      <c r="C17" s="15" t="s">
        <v>42</v>
      </c>
      <c r="D17" s="15" t="s">
        <v>34</v>
      </c>
      <c r="E17" s="14">
        <v>70.8</v>
      </c>
      <c r="F17" s="14">
        <f t="shared" si="0"/>
        <v>21.24</v>
      </c>
      <c r="G17" s="14">
        <v>83.38</v>
      </c>
      <c r="H17" s="14">
        <f t="shared" si="3"/>
        <v>58.366</v>
      </c>
      <c r="I17" s="14">
        <f t="shared" si="4"/>
        <v>79.606</v>
      </c>
      <c r="J17" s="19"/>
    </row>
    <row r="18" s="1" customFormat="1" ht="26" customHeight="1" spans="1:10">
      <c r="A18" s="7">
        <v>15</v>
      </c>
      <c r="B18" s="12" t="s">
        <v>43</v>
      </c>
      <c r="C18" s="15" t="s">
        <v>44</v>
      </c>
      <c r="D18" s="12" t="s">
        <v>34</v>
      </c>
      <c r="E18" s="13">
        <v>66.9</v>
      </c>
      <c r="F18" s="14">
        <f t="shared" si="0"/>
        <v>20.07</v>
      </c>
      <c r="G18" s="13">
        <v>83.94</v>
      </c>
      <c r="H18" s="14">
        <f t="shared" si="3"/>
        <v>58.758</v>
      </c>
      <c r="I18" s="14">
        <f t="shared" si="4"/>
        <v>78.828</v>
      </c>
      <c r="J18" s="19"/>
    </row>
    <row r="19" s="1" customFormat="1" ht="26" customHeight="1" spans="1:10">
      <c r="A19" s="7">
        <v>16</v>
      </c>
      <c r="B19" s="12" t="s">
        <v>45</v>
      </c>
      <c r="C19" s="15" t="s">
        <v>46</v>
      </c>
      <c r="D19" s="12" t="s">
        <v>34</v>
      </c>
      <c r="E19" s="13">
        <v>66.9</v>
      </c>
      <c r="F19" s="14">
        <f t="shared" si="0"/>
        <v>20.07</v>
      </c>
      <c r="G19" s="13">
        <v>83.94</v>
      </c>
      <c r="H19" s="14">
        <f t="shared" si="3"/>
        <v>58.758</v>
      </c>
      <c r="I19" s="14">
        <f t="shared" si="4"/>
        <v>78.828</v>
      </c>
      <c r="J19" s="19"/>
    </row>
    <row r="20" s="1" customFormat="1" ht="26" customHeight="1" spans="1:10">
      <c r="A20" s="7">
        <v>17</v>
      </c>
      <c r="B20" s="15" t="s">
        <v>47</v>
      </c>
      <c r="C20" s="15" t="s">
        <v>48</v>
      </c>
      <c r="D20" s="15" t="s">
        <v>34</v>
      </c>
      <c r="E20" s="14">
        <v>70.8</v>
      </c>
      <c r="F20" s="14">
        <f t="shared" si="0"/>
        <v>21.24</v>
      </c>
      <c r="G20" s="14">
        <v>81.94</v>
      </c>
      <c r="H20" s="14">
        <f t="shared" si="3"/>
        <v>57.358</v>
      </c>
      <c r="I20" s="14">
        <f t="shared" si="4"/>
        <v>78.598</v>
      </c>
      <c r="J20" s="19"/>
    </row>
    <row r="21" s="1" customFormat="1" ht="26" customHeight="1" spans="1:10">
      <c r="A21" s="7">
        <v>18</v>
      </c>
      <c r="B21" s="15" t="s">
        <v>49</v>
      </c>
      <c r="C21" s="15" t="s">
        <v>50</v>
      </c>
      <c r="D21" s="15" t="s">
        <v>34</v>
      </c>
      <c r="E21" s="14">
        <v>67.6</v>
      </c>
      <c r="F21" s="14">
        <f t="shared" si="0"/>
        <v>20.28</v>
      </c>
      <c r="G21" s="14">
        <v>81.92</v>
      </c>
      <c r="H21" s="14">
        <f t="shared" si="3"/>
        <v>57.344</v>
      </c>
      <c r="I21" s="14">
        <f t="shared" si="4"/>
        <v>77.624</v>
      </c>
      <c r="J21" s="19"/>
    </row>
    <row r="22" s="1" customFormat="1" ht="26" customHeight="1" spans="1:10">
      <c r="A22" s="7">
        <v>19</v>
      </c>
      <c r="B22" s="12" t="s">
        <v>51</v>
      </c>
      <c r="C22" s="12" t="s">
        <v>52</v>
      </c>
      <c r="D22" s="12" t="s">
        <v>34</v>
      </c>
      <c r="E22" s="13">
        <v>65.9</v>
      </c>
      <c r="F22" s="14">
        <f t="shared" si="0"/>
        <v>19.77</v>
      </c>
      <c r="G22" s="13">
        <v>81.38</v>
      </c>
      <c r="H22" s="14">
        <f t="shared" si="3"/>
        <v>56.966</v>
      </c>
      <c r="I22" s="14">
        <f t="shared" si="4"/>
        <v>76.736</v>
      </c>
      <c r="J22" s="22"/>
    </row>
    <row r="23" s="1" customFormat="1" ht="26" customHeight="1" spans="1:10">
      <c r="A23" s="7">
        <v>20</v>
      </c>
      <c r="B23" s="12" t="s">
        <v>53</v>
      </c>
      <c r="C23" s="15" t="s">
        <v>54</v>
      </c>
      <c r="D23" s="12" t="s">
        <v>34</v>
      </c>
      <c r="E23" s="13">
        <v>67.1</v>
      </c>
      <c r="F23" s="14">
        <f t="shared" si="0"/>
        <v>20.13</v>
      </c>
      <c r="G23" s="13">
        <v>80.54</v>
      </c>
      <c r="H23" s="14">
        <f t="shared" si="3"/>
        <v>56.378</v>
      </c>
      <c r="I23" s="14">
        <f t="shared" si="4"/>
        <v>76.508</v>
      </c>
      <c r="J23" s="19"/>
    </row>
    <row r="24" s="1" customFormat="1" ht="26" customHeight="1" spans="1:10">
      <c r="A24" s="7">
        <v>21</v>
      </c>
      <c r="B24" s="15" t="s">
        <v>55</v>
      </c>
      <c r="C24" s="15" t="s">
        <v>56</v>
      </c>
      <c r="D24" s="15" t="s">
        <v>34</v>
      </c>
      <c r="E24" s="14">
        <v>67.2</v>
      </c>
      <c r="F24" s="14">
        <f t="shared" si="0"/>
        <v>20.16</v>
      </c>
      <c r="G24" s="14"/>
      <c r="H24" s="14"/>
      <c r="I24" s="20"/>
      <c r="J24" s="21" t="s">
        <v>29</v>
      </c>
    </row>
    <row r="25" s="1" customFormat="1" ht="26" customHeight="1" spans="1:10">
      <c r="A25" s="7">
        <v>22</v>
      </c>
      <c r="B25" s="8" t="s">
        <v>57</v>
      </c>
      <c r="C25" s="8" t="s">
        <v>58</v>
      </c>
      <c r="D25" s="8" t="s">
        <v>59</v>
      </c>
      <c r="E25" s="9">
        <v>69.7</v>
      </c>
      <c r="F25" s="9">
        <f t="shared" si="0"/>
        <v>20.91</v>
      </c>
      <c r="G25" s="9">
        <v>86.42</v>
      </c>
      <c r="H25" s="9">
        <f t="shared" ref="H25:H71" si="5">G25*0.7</f>
        <v>60.494</v>
      </c>
      <c r="I25" s="9">
        <f t="shared" ref="I25:I71" si="6">H25+F25</f>
        <v>81.404</v>
      </c>
      <c r="J25" s="17"/>
    </row>
    <row r="26" s="1" customFormat="1" ht="26" customHeight="1" spans="1:10">
      <c r="A26" s="7">
        <v>23</v>
      </c>
      <c r="B26" s="8" t="s">
        <v>60</v>
      </c>
      <c r="C26" s="8" t="s">
        <v>61</v>
      </c>
      <c r="D26" s="8" t="s">
        <v>59</v>
      </c>
      <c r="E26" s="9">
        <v>69.6</v>
      </c>
      <c r="F26" s="9">
        <f t="shared" si="0"/>
        <v>20.88</v>
      </c>
      <c r="G26" s="9">
        <v>85.98</v>
      </c>
      <c r="H26" s="9">
        <f t="shared" si="5"/>
        <v>60.186</v>
      </c>
      <c r="I26" s="9">
        <f t="shared" si="6"/>
        <v>81.066</v>
      </c>
      <c r="J26" s="17"/>
    </row>
    <row r="27" s="1" customFormat="1" ht="26" customHeight="1" spans="1:10">
      <c r="A27" s="7">
        <v>24</v>
      </c>
      <c r="B27" s="8" t="s">
        <v>62</v>
      </c>
      <c r="C27" s="8" t="s">
        <v>63</v>
      </c>
      <c r="D27" s="8" t="s">
        <v>59</v>
      </c>
      <c r="E27" s="9">
        <v>70.4</v>
      </c>
      <c r="F27" s="9">
        <f t="shared" si="0"/>
        <v>21.12</v>
      </c>
      <c r="G27" s="9">
        <v>85.46</v>
      </c>
      <c r="H27" s="9">
        <f t="shared" si="5"/>
        <v>59.822</v>
      </c>
      <c r="I27" s="9">
        <f t="shared" si="6"/>
        <v>80.942</v>
      </c>
      <c r="J27" s="17"/>
    </row>
    <row r="28" s="1" customFormat="1" ht="26" customHeight="1" spans="1:10">
      <c r="A28" s="7">
        <v>25</v>
      </c>
      <c r="B28" s="8" t="s">
        <v>64</v>
      </c>
      <c r="C28" s="8" t="s">
        <v>65</v>
      </c>
      <c r="D28" s="8" t="s">
        <v>59</v>
      </c>
      <c r="E28" s="9">
        <v>76.7</v>
      </c>
      <c r="F28" s="9">
        <f t="shared" si="0"/>
        <v>23.01</v>
      </c>
      <c r="G28" s="9">
        <v>82.7</v>
      </c>
      <c r="H28" s="9">
        <f t="shared" si="5"/>
        <v>57.89</v>
      </c>
      <c r="I28" s="9">
        <f t="shared" si="6"/>
        <v>80.9</v>
      </c>
      <c r="J28" s="17"/>
    </row>
    <row r="29" s="1" customFormat="1" ht="26" customHeight="1" spans="1:10">
      <c r="A29" s="7">
        <v>26</v>
      </c>
      <c r="B29" s="15" t="s">
        <v>66</v>
      </c>
      <c r="C29" s="15" t="s">
        <v>67</v>
      </c>
      <c r="D29" s="15" t="s">
        <v>59</v>
      </c>
      <c r="E29" s="14">
        <v>70.9</v>
      </c>
      <c r="F29" s="14">
        <f t="shared" si="0"/>
        <v>21.27</v>
      </c>
      <c r="G29" s="14">
        <v>84.86</v>
      </c>
      <c r="H29" s="14">
        <f t="shared" si="5"/>
        <v>59.402</v>
      </c>
      <c r="I29" s="14">
        <f t="shared" si="6"/>
        <v>80.672</v>
      </c>
      <c r="J29" s="19"/>
    </row>
    <row r="30" s="1" customFormat="1" ht="26" customHeight="1" spans="1:10">
      <c r="A30" s="7">
        <v>27</v>
      </c>
      <c r="B30" s="15" t="s">
        <v>68</v>
      </c>
      <c r="C30" s="15" t="s">
        <v>69</v>
      </c>
      <c r="D30" s="15" t="s">
        <v>59</v>
      </c>
      <c r="E30" s="14">
        <v>70.6</v>
      </c>
      <c r="F30" s="14">
        <f t="shared" si="0"/>
        <v>21.18</v>
      </c>
      <c r="G30" s="14">
        <v>84.46</v>
      </c>
      <c r="H30" s="14">
        <f t="shared" si="5"/>
        <v>59.122</v>
      </c>
      <c r="I30" s="14">
        <f t="shared" si="6"/>
        <v>80.302</v>
      </c>
      <c r="J30" s="19"/>
    </row>
    <row r="31" s="1" customFormat="1" ht="26" customHeight="1" spans="1:10">
      <c r="A31" s="7">
        <v>28</v>
      </c>
      <c r="B31" s="15" t="s">
        <v>70</v>
      </c>
      <c r="C31" s="15" t="s">
        <v>71</v>
      </c>
      <c r="D31" s="15" t="s">
        <v>59</v>
      </c>
      <c r="E31" s="14">
        <v>70.3</v>
      </c>
      <c r="F31" s="14">
        <f t="shared" si="0"/>
        <v>21.09</v>
      </c>
      <c r="G31" s="14">
        <v>84.28</v>
      </c>
      <c r="H31" s="14">
        <f t="shared" si="5"/>
        <v>58.996</v>
      </c>
      <c r="I31" s="14">
        <f t="shared" si="6"/>
        <v>80.086</v>
      </c>
      <c r="J31" s="19"/>
    </row>
    <row r="32" s="1" customFormat="1" ht="26" customHeight="1" spans="1:10">
      <c r="A32" s="7">
        <v>29</v>
      </c>
      <c r="B32" s="12" t="s">
        <v>72</v>
      </c>
      <c r="C32" s="15" t="s">
        <v>73</v>
      </c>
      <c r="D32" s="12" t="s">
        <v>59</v>
      </c>
      <c r="E32" s="13">
        <v>68.8</v>
      </c>
      <c r="F32" s="14">
        <f t="shared" si="0"/>
        <v>20.64</v>
      </c>
      <c r="G32" s="13">
        <v>84.06</v>
      </c>
      <c r="H32" s="14">
        <f t="shared" si="5"/>
        <v>58.842</v>
      </c>
      <c r="I32" s="14">
        <f t="shared" si="6"/>
        <v>79.482</v>
      </c>
      <c r="J32" s="19"/>
    </row>
    <row r="33" s="1" customFormat="1" ht="26" customHeight="1" spans="1:10">
      <c r="A33" s="7">
        <v>30</v>
      </c>
      <c r="B33" s="15" t="s">
        <v>74</v>
      </c>
      <c r="C33" s="15" t="s">
        <v>75</v>
      </c>
      <c r="D33" s="15" t="s">
        <v>59</v>
      </c>
      <c r="E33" s="14">
        <v>70.7</v>
      </c>
      <c r="F33" s="14">
        <f t="shared" si="0"/>
        <v>21.21</v>
      </c>
      <c r="G33" s="14">
        <v>82.98</v>
      </c>
      <c r="H33" s="14">
        <f t="shared" si="5"/>
        <v>58.086</v>
      </c>
      <c r="I33" s="14">
        <f t="shared" si="6"/>
        <v>79.296</v>
      </c>
      <c r="J33" s="19"/>
    </row>
    <row r="34" s="1" customFormat="1" ht="26" customHeight="1" spans="1:10">
      <c r="A34" s="7">
        <v>31</v>
      </c>
      <c r="B34" s="15" t="s">
        <v>76</v>
      </c>
      <c r="C34" s="15" t="s">
        <v>77</v>
      </c>
      <c r="D34" s="15" t="s">
        <v>59</v>
      </c>
      <c r="E34" s="14">
        <v>69</v>
      </c>
      <c r="F34" s="14">
        <f t="shared" si="0"/>
        <v>20.7</v>
      </c>
      <c r="G34" s="14">
        <v>81.42</v>
      </c>
      <c r="H34" s="14">
        <f t="shared" si="5"/>
        <v>56.994</v>
      </c>
      <c r="I34" s="14">
        <f t="shared" si="6"/>
        <v>77.694</v>
      </c>
      <c r="J34" s="19"/>
    </row>
    <row r="35" s="1" customFormat="1" ht="26" customHeight="1" spans="1:10">
      <c r="A35" s="7">
        <v>32</v>
      </c>
      <c r="B35" s="12" t="s">
        <v>78</v>
      </c>
      <c r="C35" s="15" t="s">
        <v>79</v>
      </c>
      <c r="D35" s="12" t="s">
        <v>59</v>
      </c>
      <c r="E35" s="13">
        <v>68.6</v>
      </c>
      <c r="F35" s="14">
        <f t="shared" si="0"/>
        <v>20.58</v>
      </c>
      <c r="G35" s="13">
        <v>79.38</v>
      </c>
      <c r="H35" s="14">
        <f t="shared" si="5"/>
        <v>55.566</v>
      </c>
      <c r="I35" s="14">
        <f t="shared" si="6"/>
        <v>76.146</v>
      </c>
      <c r="J35" s="19"/>
    </row>
    <row r="36" s="1" customFormat="1" ht="26" customHeight="1" spans="1:10">
      <c r="A36" s="7">
        <v>33</v>
      </c>
      <c r="B36" s="12" t="s">
        <v>80</v>
      </c>
      <c r="C36" s="12" t="s">
        <v>81</v>
      </c>
      <c r="D36" s="12" t="s">
        <v>59</v>
      </c>
      <c r="E36" s="13">
        <v>68.3</v>
      </c>
      <c r="F36" s="14">
        <f t="shared" si="0"/>
        <v>20.49</v>
      </c>
      <c r="G36" s="13">
        <v>79.48</v>
      </c>
      <c r="H36" s="14">
        <f t="shared" si="5"/>
        <v>55.636</v>
      </c>
      <c r="I36" s="14">
        <f t="shared" si="6"/>
        <v>76.126</v>
      </c>
      <c r="J36" s="22"/>
    </row>
    <row r="37" s="1" customFormat="1" ht="26" customHeight="1" spans="1:10">
      <c r="A37" s="7">
        <v>34</v>
      </c>
      <c r="B37" s="8" t="s">
        <v>82</v>
      </c>
      <c r="C37" s="8" t="s">
        <v>83</v>
      </c>
      <c r="D37" s="8" t="s">
        <v>84</v>
      </c>
      <c r="E37" s="9">
        <v>65.3</v>
      </c>
      <c r="F37" s="9">
        <f t="shared" si="0"/>
        <v>19.59</v>
      </c>
      <c r="G37" s="9">
        <v>86.08</v>
      </c>
      <c r="H37" s="9">
        <f t="shared" si="5"/>
        <v>60.256</v>
      </c>
      <c r="I37" s="9">
        <f t="shared" si="6"/>
        <v>79.846</v>
      </c>
      <c r="J37" s="17"/>
    </row>
    <row r="38" s="1" customFormat="1" ht="26" customHeight="1" spans="1:10">
      <c r="A38" s="7">
        <v>35</v>
      </c>
      <c r="B38" s="15" t="s">
        <v>32</v>
      </c>
      <c r="C38" s="15" t="s">
        <v>85</v>
      </c>
      <c r="D38" s="15" t="s">
        <v>84</v>
      </c>
      <c r="E38" s="14">
        <v>63.6</v>
      </c>
      <c r="F38" s="14">
        <f t="shared" si="0"/>
        <v>19.08</v>
      </c>
      <c r="G38" s="14">
        <v>82.36</v>
      </c>
      <c r="H38" s="14">
        <f t="shared" si="5"/>
        <v>57.652</v>
      </c>
      <c r="I38" s="14">
        <f t="shared" si="6"/>
        <v>76.732</v>
      </c>
      <c r="J38" s="19"/>
    </row>
    <row r="39" s="1" customFormat="1" ht="26" customHeight="1" spans="1:10">
      <c r="A39" s="7">
        <v>36</v>
      </c>
      <c r="B39" s="12" t="s">
        <v>86</v>
      </c>
      <c r="C39" s="15" t="s">
        <v>87</v>
      </c>
      <c r="D39" s="12" t="s">
        <v>84</v>
      </c>
      <c r="E39" s="13">
        <v>63.5</v>
      </c>
      <c r="F39" s="14">
        <f t="shared" si="0"/>
        <v>19.05</v>
      </c>
      <c r="G39" s="13">
        <v>81.36</v>
      </c>
      <c r="H39" s="14">
        <f t="shared" si="5"/>
        <v>56.952</v>
      </c>
      <c r="I39" s="14">
        <f t="shared" si="6"/>
        <v>76.002</v>
      </c>
      <c r="J39" s="19"/>
    </row>
    <row r="40" s="1" customFormat="1" ht="26" customHeight="1" spans="1:10">
      <c r="A40" s="7">
        <v>37</v>
      </c>
      <c r="B40" s="8" t="s">
        <v>88</v>
      </c>
      <c r="C40" s="8" t="s">
        <v>89</v>
      </c>
      <c r="D40" s="8" t="s">
        <v>90</v>
      </c>
      <c r="E40" s="9">
        <v>71.3</v>
      </c>
      <c r="F40" s="9">
        <f t="shared" si="0"/>
        <v>21.39</v>
      </c>
      <c r="G40" s="9">
        <v>86.42</v>
      </c>
      <c r="H40" s="9">
        <f t="shared" si="5"/>
        <v>60.494</v>
      </c>
      <c r="I40" s="9">
        <f t="shared" si="6"/>
        <v>81.884</v>
      </c>
      <c r="J40" s="17"/>
    </row>
    <row r="41" s="1" customFormat="1" ht="26" customHeight="1" spans="1:10">
      <c r="A41" s="7">
        <v>38</v>
      </c>
      <c r="B41" s="15" t="s">
        <v>91</v>
      </c>
      <c r="C41" s="15" t="s">
        <v>92</v>
      </c>
      <c r="D41" s="15" t="s">
        <v>90</v>
      </c>
      <c r="E41" s="14">
        <v>69.6</v>
      </c>
      <c r="F41" s="14">
        <f t="shared" si="0"/>
        <v>20.88</v>
      </c>
      <c r="G41" s="14">
        <v>84.22</v>
      </c>
      <c r="H41" s="14">
        <f t="shared" si="5"/>
        <v>58.954</v>
      </c>
      <c r="I41" s="14">
        <f t="shared" si="6"/>
        <v>79.834</v>
      </c>
      <c r="J41" s="19"/>
    </row>
    <row r="42" s="1" customFormat="1" ht="26" customHeight="1" spans="1:10">
      <c r="A42" s="7">
        <v>39</v>
      </c>
      <c r="B42" s="15" t="s">
        <v>93</v>
      </c>
      <c r="C42" s="15" t="s">
        <v>94</v>
      </c>
      <c r="D42" s="15" t="s">
        <v>90</v>
      </c>
      <c r="E42" s="14">
        <v>69.7</v>
      </c>
      <c r="F42" s="14">
        <f t="shared" si="0"/>
        <v>20.91</v>
      </c>
      <c r="G42" s="14">
        <v>81.84</v>
      </c>
      <c r="H42" s="14">
        <f t="shared" si="5"/>
        <v>57.288</v>
      </c>
      <c r="I42" s="14">
        <f t="shared" si="6"/>
        <v>78.198</v>
      </c>
      <c r="J42" s="19"/>
    </row>
    <row r="43" s="1" customFormat="1" ht="26" customHeight="1" spans="1:10">
      <c r="A43" s="7">
        <v>40</v>
      </c>
      <c r="B43" s="8" t="s">
        <v>95</v>
      </c>
      <c r="C43" s="8" t="s">
        <v>96</v>
      </c>
      <c r="D43" s="8" t="s">
        <v>97</v>
      </c>
      <c r="E43" s="9">
        <v>64</v>
      </c>
      <c r="F43" s="9">
        <f t="shared" si="0"/>
        <v>19.2</v>
      </c>
      <c r="G43" s="9">
        <v>87.24</v>
      </c>
      <c r="H43" s="9">
        <f t="shared" si="5"/>
        <v>61.068</v>
      </c>
      <c r="I43" s="9">
        <f t="shared" si="6"/>
        <v>80.268</v>
      </c>
      <c r="J43" s="17"/>
    </row>
    <row r="44" s="1" customFormat="1" ht="26" customHeight="1" spans="1:10">
      <c r="A44" s="7">
        <v>41</v>
      </c>
      <c r="B44" s="15" t="s">
        <v>98</v>
      </c>
      <c r="C44" s="15" t="s">
        <v>99</v>
      </c>
      <c r="D44" s="15" t="s">
        <v>97</v>
      </c>
      <c r="E44" s="14">
        <v>64.8</v>
      </c>
      <c r="F44" s="14">
        <f t="shared" si="0"/>
        <v>19.44</v>
      </c>
      <c r="G44" s="14">
        <v>83.6</v>
      </c>
      <c r="H44" s="14">
        <f t="shared" si="5"/>
        <v>58.52</v>
      </c>
      <c r="I44" s="14">
        <f t="shared" si="6"/>
        <v>77.96</v>
      </c>
      <c r="J44" s="19"/>
    </row>
    <row r="45" s="1" customFormat="1" ht="26" customHeight="1" spans="1:10">
      <c r="A45" s="7">
        <v>42</v>
      </c>
      <c r="B45" s="15" t="s">
        <v>100</v>
      </c>
      <c r="C45" s="15" t="s">
        <v>101</v>
      </c>
      <c r="D45" s="15" t="s">
        <v>97</v>
      </c>
      <c r="E45" s="14">
        <v>61.4</v>
      </c>
      <c r="F45" s="14">
        <f t="shared" si="0"/>
        <v>18.42</v>
      </c>
      <c r="G45" s="14">
        <v>84.96</v>
      </c>
      <c r="H45" s="14">
        <f t="shared" si="5"/>
        <v>59.472</v>
      </c>
      <c r="I45" s="14">
        <f t="shared" si="6"/>
        <v>77.892</v>
      </c>
      <c r="J45" s="19"/>
    </row>
    <row r="46" s="1" customFormat="1" ht="26" customHeight="1" spans="1:10">
      <c r="A46" s="7">
        <v>43</v>
      </c>
      <c r="B46" s="8" t="s">
        <v>102</v>
      </c>
      <c r="C46" s="8" t="s">
        <v>103</v>
      </c>
      <c r="D46" s="8" t="s">
        <v>104</v>
      </c>
      <c r="E46" s="9">
        <v>61.7</v>
      </c>
      <c r="F46" s="9">
        <f t="shared" si="0"/>
        <v>18.51</v>
      </c>
      <c r="G46" s="9">
        <v>86.44</v>
      </c>
      <c r="H46" s="9">
        <f t="shared" si="5"/>
        <v>60.508</v>
      </c>
      <c r="I46" s="9">
        <f t="shared" si="6"/>
        <v>79.018</v>
      </c>
      <c r="J46" s="17"/>
    </row>
    <row r="47" s="1" customFormat="1" ht="26" customHeight="1" spans="1:10">
      <c r="A47" s="7">
        <v>44</v>
      </c>
      <c r="B47" s="15" t="s">
        <v>105</v>
      </c>
      <c r="C47" s="15" t="s">
        <v>106</v>
      </c>
      <c r="D47" s="15" t="s">
        <v>104</v>
      </c>
      <c r="E47" s="14">
        <v>67.2</v>
      </c>
      <c r="F47" s="14">
        <f t="shared" si="0"/>
        <v>20.16</v>
      </c>
      <c r="G47" s="14">
        <v>82.88</v>
      </c>
      <c r="H47" s="14">
        <f t="shared" si="5"/>
        <v>58.016</v>
      </c>
      <c r="I47" s="14">
        <f t="shared" si="6"/>
        <v>78.176</v>
      </c>
      <c r="J47" s="19"/>
    </row>
    <row r="48" s="1" customFormat="1" ht="26" customHeight="1" spans="1:10">
      <c r="A48" s="7">
        <v>45</v>
      </c>
      <c r="B48" s="15" t="s">
        <v>107</v>
      </c>
      <c r="C48" s="15" t="s">
        <v>108</v>
      </c>
      <c r="D48" s="15" t="s">
        <v>104</v>
      </c>
      <c r="E48" s="14">
        <v>61.9</v>
      </c>
      <c r="F48" s="14">
        <f t="shared" si="0"/>
        <v>18.57</v>
      </c>
      <c r="G48" s="14">
        <v>81.7</v>
      </c>
      <c r="H48" s="14">
        <f t="shared" si="5"/>
        <v>57.19</v>
      </c>
      <c r="I48" s="14">
        <f t="shared" si="6"/>
        <v>75.76</v>
      </c>
      <c r="J48" s="19"/>
    </row>
    <row r="49" s="1" customFormat="1" ht="26" customHeight="1" spans="1:10">
      <c r="A49" s="7">
        <v>46</v>
      </c>
      <c r="B49" s="8" t="s">
        <v>109</v>
      </c>
      <c r="C49" s="8" t="s">
        <v>110</v>
      </c>
      <c r="D49" s="8" t="s">
        <v>111</v>
      </c>
      <c r="E49" s="9">
        <v>71.5</v>
      </c>
      <c r="F49" s="9">
        <f t="shared" si="0"/>
        <v>21.45</v>
      </c>
      <c r="G49" s="9">
        <v>85.84</v>
      </c>
      <c r="H49" s="9">
        <f t="shared" si="5"/>
        <v>60.088</v>
      </c>
      <c r="I49" s="9">
        <f t="shared" si="6"/>
        <v>81.538</v>
      </c>
      <c r="J49" s="17"/>
    </row>
    <row r="50" s="1" customFormat="1" ht="26" customHeight="1" spans="1:10">
      <c r="A50" s="7">
        <v>47</v>
      </c>
      <c r="B50" s="8" t="s">
        <v>112</v>
      </c>
      <c r="C50" s="8" t="s">
        <v>113</v>
      </c>
      <c r="D50" s="8" t="s">
        <v>111</v>
      </c>
      <c r="E50" s="9">
        <v>67.9</v>
      </c>
      <c r="F50" s="9">
        <f t="shared" si="0"/>
        <v>20.37</v>
      </c>
      <c r="G50" s="9">
        <v>86.6</v>
      </c>
      <c r="H50" s="9">
        <f t="shared" si="5"/>
        <v>60.62</v>
      </c>
      <c r="I50" s="9">
        <f t="shared" si="6"/>
        <v>80.99</v>
      </c>
      <c r="J50" s="17"/>
    </row>
    <row r="51" s="1" customFormat="1" ht="26" customHeight="1" spans="1:10">
      <c r="A51" s="7">
        <v>48</v>
      </c>
      <c r="B51" s="8" t="s">
        <v>114</v>
      </c>
      <c r="C51" s="8" t="s">
        <v>115</v>
      </c>
      <c r="D51" s="8" t="s">
        <v>111</v>
      </c>
      <c r="E51" s="9">
        <v>67.9</v>
      </c>
      <c r="F51" s="9">
        <f t="shared" si="0"/>
        <v>20.37</v>
      </c>
      <c r="G51" s="9">
        <v>85.56</v>
      </c>
      <c r="H51" s="9">
        <f t="shared" si="5"/>
        <v>59.892</v>
      </c>
      <c r="I51" s="9">
        <f t="shared" si="6"/>
        <v>80.262</v>
      </c>
      <c r="J51" s="17"/>
    </row>
    <row r="52" s="1" customFormat="1" ht="26" customHeight="1" spans="1:10">
      <c r="A52" s="7">
        <v>49</v>
      </c>
      <c r="B52" s="15" t="s">
        <v>116</v>
      </c>
      <c r="C52" s="15" t="s">
        <v>117</v>
      </c>
      <c r="D52" s="15" t="s">
        <v>111</v>
      </c>
      <c r="E52" s="14">
        <v>68.4</v>
      </c>
      <c r="F52" s="14">
        <f t="shared" si="0"/>
        <v>20.52</v>
      </c>
      <c r="G52" s="14">
        <v>84.4</v>
      </c>
      <c r="H52" s="14">
        <f t="shared" si="5"/>
        <v>59.08</v>
      </c>
      <c r="I52" s="14">
        <f t="shared" si="6"/>
        <v>79.6</v>
      </c>
      <c r="J52" s="19"/>
    </row>
    <row r="53" s="1" customFormat="1" ht="26" customHeight="1" spans="1:10">
      <c r="A53" s="7">
        <v>50</v>
      </c>
      <c r="B53" s="15" t="s">
        <v>118</v>
      </c>
      <c r="C53" s="15" t="s">
        <v>119</v>
      </c>
      <c r="D53" s="15" t="s">
        <v>111</v>
      </c>
      <c r="E53" s="14">
        <v>69.8</v>
      </c>
      <c r="F53" s="14">
        <f t="shared" si="0"/>
        <v>20.94</v>
      </c>
      <c r="G53" s="14">
        <v>82.84</v>
      </c>
      <c r="H53" s="14">
        <f t="shared" si="5"/>
        <v>57.988</v>
      </c>
      <c r="I53" s="14">
        <f t="shared" si="6"/>
        <v>78.928</v>
      </c>
      <c r="J53" s="19"/>
    </row>
    <row r="54" s="1" customFormat="1" ht="26" customHeight="1" spans="1:10">
      <c r="A54" s="7">
        <v>51</v>
      </c>
      <c r="B54" s="15" t="s">
        <v>120</v>
      </c>
      <c r="C54" s="15" t="s">
        <v>121</v>
      </c>
      <c r="D54" s="15" t="s">
        <v>111</v>
      </c>
      <c r="E54" s="14">
        <v>60.9</v>
      </c>
      <c r="F54" s="14">
        <f t="shared" si="0"/>
        <v>18.27</v>
      </c>
      <c r="G54" s="14">
        <v>86.04</v>
      </c>
      <c r="H54" s="14">
        <f t="shared" si="5"/>
        <v>60.228</v>
      </c>
      <c r="I54" s="14">
        <f t="shared" si="6"/>
        <v>78.498</v>
      </c>
      <c r="J54" s="19"/>
    </row>
    <row r="55" s="1" customFormat="1" ht="26" customHeight="1" spans="1:10">
      <c r="A55" s="7">
        <v>52</v>
      </c>
      <c r="B55" s="15" t="s">
        <v>122</v>
      </c>
      <c r="C55" s="15" t="s">
        <v>123</v>
      </c>
      <c r="D55" s="15" t="s">
        <v>111</v>
      </c>
      <c r="E55" s="14">
        <v>61.4</v>
      </c>
      <c r="F55" s="14">
        <f t="shared" si="0"/>
        <v>18.42</v>
      </c>
      <c r="G55" s="14">
        <v>85.58</v>
      </c>
      <c r="H55" s="14">
        <f t="shared" si="5"/>
        <v>59.906</v>
      </c>
      <c r="I55" s="14">
        <f t="shared" si="6"/>
        <v>78.326</v>
      </c>
      <c r="J55" s="19"/>
    </row>
    <row r="56" s="1" customFormat="1" ht="26" customHeight="1" spans="1:10">
      <c r="A56" s="7">
        <v>53</v>
      </c>
      <c r="B56" s="15" t="s">
        <v>124</v>
      </c>
      <c r="C56" s="15" t="s">
        <v>125</v>
      </c>
      <c r="D56" s="15" t="s">
        <v>111</v>
      </c>
      <c r="E56" s="14">
        <v>63.6</v>
      </c>
      <c r="F56" s="14">
        <f t="shared" si="0"/>
        <v>19.08</v>
      </c>
      <c r="G56" s="14">
        <v>84.62</v>
      </c>
      <c r="H56" s="14">
        <f t="shared" si="5"/>
        <v>59.234</v>
      </c>
      <c r="I56" s="14">
        <f t="shared" si="6"/>
        <v>78.314</v>
      </c>
      <c r="J56" s="19"/>
    </row>
    <row r="57" s="1" customFormat="1" ht="26" customHeight="1" spans="1:10">
      <c r="A57" s="7">
        <v>54</v>
      </c>
      <c r="B57" s="15" t="s">
        <v>126</v>
      </c>
      <c r="C57" s="15" t="s">
        <v>127</v>
      </c>
      <c r="D57" s="15" t="s">
        <v>111</v>
      </c>
      <c r="E57" s="14">
        <v>61.6</v>
      </c>
      <c r="F57" s="14">
        <f t="shared" si="0"/>
        <v>18.48</v>
      </c>
      <c r="G57" s="14">
        <v>83.78</v>
      </c>
      <c r="H57" s="14">
        <f t="shared" si="5"/>
        <v>58.646</v>
      </c>
      <c r="I57" s="14">
        <f t="shared" si="6"/>
        <v>77.126</v>
      </c>
      <c r="J57" s="19"/>
    </row>
    <row r="58" s="1" customFormat="1" ht="26" customHeight="1" spans="1:10">
      <c r="A58" s="7">
        <v>55</v>
      </c>
      <c r="B58" s="8" t="s">
        <v>128</v>
      </c>
      <c r="C58" s="8" t="s">
        <v>129</v>
      </c>
      <c r="D58" s="8" t="s">
        <v>130</v>
      </c>
      <c r="E58" s="9">
        <v>61.4</v>
      </c>
      <c r="F58" s="9">
        <f t="shared" si="0"/>
        <v>18.42</v>
      </c>
      <c r="G58" s="9">
        <v>87.6</v>
      </c>
      <c r="H58" s="9">
        <f t="shared" si="5"/>
        <v>61.32</v>
      </c>
      <c r="I58" s="9">
        <f t="shared" si="6"/>
        <v>79.74</v>
      </c>
      <c r="J58" s="17"/>
    </row>
    <row r="59" s="1" customFormat="1" ht="26" customHeight="1" spans="1:10">
      <c r="A59" s="7">
        <v>56</v>
      </c>
      <c r="B59" s="8" t="s">
        <v>131</v>
      </c>
      <c r="C59" s="8" t="s">
        <v>132</v>
      </c>
      <c r="D59" s="8" t="s">
        <v>130</v>
      </c>
      <c r="E59" s="9">
        <v>62.1</v>
      </c>
      <c r="F59" s="9">
        <f t="shared" si="0"/>
        <v>18.63</v>
      </c>
      <c r="G59" s="9">
        <v>87.26</v>
      </c>
      <c r="H59" s="9">
        <f t="shared" si="5"/>
        <v>61.082</v>
      </c>
      <c r="I59" s="9">
        <f t="shared" si="6"/>
        <v>79.712</v>
      </c>
      <c r="J59" s="17"/>
    </row>
    <row r="60" s="1" customFormat="1" ht="26" customHeight="1" spans="1:10">
      <c r="A60" s="7">
        <v>57</v>
      </c>
      <c r="B60" s="15" t="s">
        <v>133</v>
      </c>
      <c r="C60" s="15" t="s">
        <v>134</v>
      </c>
      <c r="D60" s="15" t="s">
        <v>130</v>
      </c>
      <c r="E60" s="14">
        <v>60.8</v>
      </c>
      <c r="F60" s="14">
        <f t="shared" si="0"/>
        <v>18.24</v>
      </c>
      <c r="G60" s="14">
        <v>87.58</v>
      </c>
      <c r="H60" s="14">
        <f t="shared" si="5"/>
        <v>61.306</v>
      </c>
      <c r="I60" s="14">
        <f t="shared" si="6"/>
        <v>79.546</v>
      </c>
      <c r="J60" s="19"/>
    </row>
    <row r="61" s="1" customFormat="1" ht="26" customHeight="1" spans="1:10">
      <c r="A61" s="7">
        <v>58</v>
      </c>
      <c r="B61" s="15" t="s">
        <v>135</v>
      </c>
      <c r="C61" s="15" t="s">
        <v>136</v>
      </c>
      <c r="D61" s="15" t="s">
        <v>130</v>
      </c>
      <c r="E61" s="14">
        <v>71.3</v>
      </c>
      <c r="F61" s="14">
        <f t="shared" si="0"/>
        <v>21.39</v>
      </c>
      <c r="G61" s="14">
        <v>83.08</v>
      </c>
      <c r="H61" s="14">
        <f t="shared" si="5"/>
        <v>58.156</v>
      </c>
      <c r="I61" s="14">
        <f t="shared" si="6"/>
        <v>79.546</v>
      </c>
      <c r="J61" s="19"/>
    </row>
    <row r="62" s="1" customFormat="1" ht="26" customHeight="1" spans="1:10">
      <c r="A62" s="7">
        <v>59</v>
      </c>
      <c r="B62" s="15" t="s">
        <v>137</v>
      </c>
      <c r="C62" s="15" t="s">
        <v>138</v>
      </c>
      <c r="D62" s="15" t="s">
        <v>130</v>
      </c>
      <c r="E62" s="14">
        <v>67.8</v>
      </c>
      <c r="F62" s="14">
        <f t="shared" si="0"/>
        <v>20.34</v>
      </c>
      <c r="G62" s="14">
        <v>80.16</v>
      </c>
      <c r="H62" s="14">
        <f t="shared" si="5"/>
        <v>56.112</v>
      </c>
      <c r="I62" s="14">
        <f t="shared" si="6"/>
        <v>76.452</v>
      </c>
      <c r="J62" s="19"/>
    </row>
    <row r="63" s="1" customFormat="1" ht="26" customHeight="1" spans="1:10">
      <c r="A63" s="7">
        <v>60</v>
      </c>
      <c r="B63" s="15" t="s">
        <v>139</v>
      </c>
      <c r="C63" s="15" t="s">
        <v>140</v>
      </c>
      <c r="D63" s="15" t="s">
        <v>130</v>
      </c>
      <c r="E63" s="14">
        <v>61.2</v>
      </c>
      <c r="F63" s="14">
        <f t="shared" si="0"/>
        <v>18.36</v>
      </c>
      <c r="G63" s="14">
        <v>82.12</v>
      </c>
      <c r="H63" s="14">
        <f t="shared" si="5"/>
        <v>57.484</v>
      </c>
      <c r="I63" s="14">
        <f t="shared" si="6"/>
        <v>75.844</v>
      </c>
      <c r="J63" s="19"/>
    </row>
    <row r="64" s="1" customFormat="1" ht="26" customHeight="1" spans="1:10">
      <c r="A64" s="7">
        <v>61</v>
      </c>
      <c r="B64" s="8" t="s">
        <v>141</v>
      </c>
      <c r="C64" s="8" t="s">
        <v>142</v>
      </c>
      <c r="D64" s="8" t="s">
        <v>143</v>
      </c>
      <c r="E64" s="9">
        <v>69.1</v>
      </c>
      <c r="F64" s="9">
        <f t="shared" si="0"/>
        <v>20.73</v>
      </c>
      <c r="G64" s="9">
        <v>86.26</v>
      </c>
      <c r="H64" s="9">
        <f t="shared" si="5"/>
        <v>60.382</v>
      </c>
      <c r="I64" s="9">
        <f t="shared" si="6"/>
        <v>81.112</v>
      </c>
      <c r="J64" s="17"/>
    </row>
    <row r="65" s="1" customFormat="1" ht="26" customHeight="1" spans="1:10">
      <c r="A65" s="7">
        <v>62</v>
      </c>
      <c r="B65" s="8" t="s">
        <v>144</v>
      </c>
      <c r="C65" s="8" t="s">
        <v>145</v>
      </c>
      <c r="D65" s="8" t="s">
        <v>143</v>
      </c>
      <c r="E65" s="9">
        <v>60.4</v>
      </c>
      <c r="F65" s="9">
        <f t="shared" si="0"/>
        <v>18.12</v>
      </c>
      <c r="G65" s="9">
        <v>87.24</v>
      </c>
      <c r="H65" s="9">
        <f t="shared" si="5"/>
        <v>61.068</v>
      </c>
      <c r="I65" s="9">
        <f t="shared" si="6"/>
        <v>79.188</v>
      </c>
      <c r="J65" s="17"/>
    </row>
    <row r="66" s="1" customFormat="1" ht="26" customHeight="1" spans="1:10">
      <c r="A66" s="7">
        <v>63</v>
      </c>
      <c r="B66" s="8" t="s">
        <v>146</v>
      </c>
      <c r="C66" s="8" t="s">
        <v>147</v>
      </c>
      <c r="D66" s="8" t="s">
        <v>143</v>
      </c>
      <c r="E66" s="9">
        <v>59.3</v>
      </c>
      <c r="F66" s="9">
        <f t="shared" si="0"/>
        <v>17.79</v>
      </c>
      <c r="G66" s="9">
        <v>86.96</v>
      </c>
      <c r="H66" s="9">
        <f t="shared" si="5"/>
        <v>60.872</v>
      </c>
      <c r="I66" s="9">
        <f t="shared" si="6"/>
        <v>78.662</v>
      </c>
      <c r="J66" s="17"/>
    </row>
    <row r="67" s="1" customFormat="1" ht="26" customHeight="1" spans="1:10">
      <c r="A67" s="7">
        <v>64</v>
      </c>
      <c r="B67" s="15" t="s">
        <v>148</v>
      </c>
      <c r="C67" s="15" t="s">
        <v>149</v>
      </c>
      <c r="D67" s="15" t="s">
        <v>143</v>
      </c>
      <c r="E67" s="14">
        <v>64.2</v>
      </c>
      <c r="F67" s="14">
        <f t="shared" si="0"/>
        <v>19.26</v>
      </c>
      <c r="G67" s="14">
        <v>84.56</v>
      </c>
      <c r="H67" s="14">
        <f t="shared" si="5"/>
        <v>59.192</v>
      </c>
      <c r="I67" s="14">
        <f t="shared" si="6"/>
        <v>78.452</v>
      </c>
      <c r="J67" s="19"/>
    </row>
    <row r="68" s="1" customFormat="1" ht="26" customHeight="1" spans="1:10">
      <c r="A68" s="7">
        <v>65</v>
      </c>
      <c r="B68" s="15" t="s">
        <v>150</v>
      </c>
      <c r="C68" s="15" t="s">
        <v>151</v>
      </c>
      <c r="D68" s="15" t="s">
        <v>143</v>
      </c>
      <c r="E68" s="14">
        <v>63.4</v>
      </c>
      <c r="F68" s="14">
        <f t="shared" ref="F68:F93" si="7">E68*0.3</f>
        <v>19.02</v>
      </c>
      <c r="G68" s="14">
        <v>84.82</v>
      </c>
      <c r="H68" s="14">
        <f t="shared" si="5"/>
        <v>59.374</v>
      </c>
      <c r="I68" s="14">
        <f t="shared" si="6"/>
        <v>78.394</v>
      </c>
      <c r="J68" s="19"/>
    </row>
    <row r="69" s="1" customFormat="1" ht="26" customHeight="1" spans="1:10">
      <c r="A69" s="7">
        <v>66</v>
      </c>
      <c r="B69" s="15" t="s">
        <v>152</v>
      </c>
      <c r="C69" s="15" t="s">
        <v>153</v>
      </c>
      <c r="D69" s="15" t="s">
        <v>143</v>
      </c>
      <c r="E69" s="14">
        <v>65.5</v>
      </c>
      <c r="F69" s="14">
        <f t="shared" si="7"/>
        <v>19.65</v>
      </c>
      <c r="G69" s="14">
        <v>82.64</v>
      </c>
      <c r="H69" s="14">
        <f t="shared" si="5"/>
        <v>57.848</v>
      </c>
      <c r="I69" s="14">
        <f t="shared" si="6"/>
        <v>77.498</v>
      </c>
      <c r="J69" s="19"/>
    </row>
    <row r="70" s="1" customFormat="1" ht="26" customHeight="1" spans="1:10">
      <c r="A70" s="7">
        <v>67</v>
      </c>
      <c r="B70" s="15" t="s">
        <v>154</v>
      </c>
      <c r="C70" s="15" t="s">
        <v>155</v>
      </c>
      <c r="D70" s="15" t="s">
        <v>143</v>
      </c>
      <c r="E70" s="14">
        <v>57.9</v>
      </c>
      <c r="F70" s="14">
        <f t="shared" si="7"/>
        <v>17.37</v>
      </c>
      <c r="G70" s="14">
        <v>82.28</v>
      </c>
      <c r="H70" s="14">
        <f t="shared" si="5"/>
        <v>57.596</v>
      </c>
      <c r="I70" s="14">
        <f t="shared" si="6"/>
        <v>74.966</v>
      </c>
      <c r="J70" s="19"/>
    </row>
    <row r="71" s="1" customFormat="1" ht="26" customHeight="1" spans="1:10">
      <c r="A71" s="7">
        <v>68</v>
      </c>
      <c r="B71" s="12" t="s">
        <v>156</v>
      </c>
      <c r="C71" s="15" t="s">
        <v>157</v>
      </c>
      <c r="D71" s="12" t="s">
        <v>143</v>
      </c>
      <c r="E71" s="13">
        <v>54.8</v>
      </c>
      <c r="F71" s="14">
        <f t="shared" si="7"/>
        <v>16.44</v>
      </c>
      <c r="G71" s="13">
        <v>83.42</v>
      </c>
      <c r="H71" s="14">
        <f t="shared" si="5"/>
        <v>58.394</v>
      </c>
      <c r="I71" s="14">
        <f t="shared" si="6"/>
        <v>74.834</v>
      </c>
      <c r="J71" s="19"/>
    </row>
    <row r="72" s="1" customFormat="1" ht="26" customHeight="1" spans="1:10">
      <c r="A72" s="7">
        <v>69</v>
      </c>
      <c r="B72" s="15" t="s">
        <v>158</v>
      </c>
      <c r="C72" s="15" t="s">
        <v>159</v>
      </c>
      <c r="D72" s="15" t="s">
        <v>143</v>
      </c>
      <c r="E72" s="14">
        <v>61</v>
      </c>
      <c r="F72" s="14">
        <f t="shared" si="7"/>
        <v>18.3</v>
      </c>
      <c r="G72" s="14"/>
      <c r="H72" s="14"/>
      <c r="I72" s="20"/>
      <c r="J72" s="21" t="s">
        <v>29</v>
      </c>
    </row>
    <row r="73" s="1" customFormat="1" ht="26" customHeight="1" spans="1:10">
      <c r="A73" s="7">
        <v>70</v>
      </c>
      <c r="B73" s="8" t="s">
        <v>160</v>
      </c>
      <c r="C73" s="8" t="s">
        <v>161</v>
      </c>
      <c r="D73" s="8" t="s">
        <v>162</v>
      </c>
      <c r="E73" s="9">
        <v>69.3</v>
      </c>
      <c r="F73" s="9">
        <f t="shared" si="7"/>
        <v>20.79</v>
      </c>
      <c r="G73" s="9">
        <v>83.78</v>
      </c>
      <c r="H73" s="9">
        <f t="shared" ref="H73:H93" si="8">G73*0.7</f>
        <v>58.646</v>
      </c>
      <c r="I73" s="9">
        <f t="shared" ref="I73:I93" si="9">H73+F73</f>
        <v>79.436</v>
      </c>
      <c r="J73" s="17"/>
    </row>
    <row r="74" s="1" customFormat="1" ht="26" customHeight="1" spans="1:10">
      <c r="A74" s="7">
        <v>71</v>
      </c>
      <c r="B74" s="15" t="s">
        <v>163</v>
      </c>
      <c r="C74" s="15" t="s">
        <v>164</v>
      </c>
      <c r="D74" s="15" t="s">
        <v>162</v>
      </c>
      <c r="E74" s="14">
        <v>59.6</v>
      </c>
      <c r="F74" s="14">
        <f t="shared" si="7"/>
        <v>17.88</v>
      </c>
      <c r="G74" s="14">
        <v>86.9</v>
      </c>
      <c r="H74" s="14">
        <f t="shared" si="8"/>
        <v>60.83</v>
      </c>
      <c r="I74" s="14">
        <f t="shared" si="9"/>
        <v>78.71</v>
      </c>
      <c r="J74" s="19"/>
    </row>
    <row r="75" s="1" customFormat="1" ht="26" customHeight="1" spans="1:10">
      <c r="A75" s="7">
        <v>72</v>
      </c>
      <c r="B75" s="15" t="s">
        <v>165</v>
      </c>
      <c r="C75" s="15" t="s">
        <v>166</v>
      </c>
      <c r="D75" s="15" t="s">
        <v>162</v>
      </c>
      <c r="E75" s="14">
        <v>61.6</v>
      </c>
      <c r="F75" s="14">
        <f t="shared" si="7"/>
        <v>18.48</v>
      </c>
      <c r="G75" s="14">
        <v>83.24</v>
      </c>
      <c r="H75" s="14">
        <f t="shared" si="8"/>
        <v>58.268</v>
      </c>
      <c r="I75" s="14">
        <f t="shared" si="9"/>
        <v>76.748</v>
      </c>
      <c r="J75" s="19"/>
    </row>
    <row r="76" s="1" customFormat="1" ht="26" customHeight="1" spans="1:10">
      <c r="A76" s="7">
        <v>73</v>
      </c>
      <c r="B76" s="8" t="s">
        <v>167</v>
      </c>
      <c r="C76" s="8" t="s">
        <v>168</v>
      </c>
      <c r="D76" s="8" t="s">
        <v>169</v>
      </c>
      <c r="E76" s="9">
        <v>65.3</v>
      </c>
      <c r="F76" s="9">
        <f t="shared" si="7"/>
        <v>19.59</v>
      </c>
      <c r="G76" s="9">
        <v>87.16</v>
      </c>
      <c r="H76" s="9">
        <f t="shared" si="8"/>
        <v>61.012</v>
      </c>
      <c r="I76" s="9">
        <f t="shared" si="9"/>
        <v>80.602</v>
      </c>
      <c r="J76" s="17"/>
    </row>
    <row r="77" s="1" customFormat="1" ht="26" customHeight="1" spans="1:10">
      <c r="A77" s="7">
        <v>74</v>
      </c>
      <c r="B77" s="15" t="s">
        <v>170</v>
      </c>
      <c r="C77" s="15" t="s">
        <v>171</v>
      </c>
      <c r="D77" s="15" t="s">
        <v>169</v>
      </c>
      <c r="E77" s="14">
        <v>53</v>
      </c>
      <c r="F77" s="14">
        <f t="shared" si="7"/>
        <v>15.9</v>
      </c>
      <c r="G77" s="14">
        <v>84.78</v>
      </c>
      <c r="H77" s="14">
        <f t="shared" si="8"/>
        <v>59.346</v>
      </c>
      <c r="I77" s="14">
        <f t="shared" si="9"/>
        <v>75.246</v>
      </c>
      <c r="J77" s="19"/>
    </row>
    <row r="78" s="1" customFormat="1" ht="26" customHeight="1" spans="1:10">
      <c r="A78" s="7">
        <v>75</v>
      </c>
      <c r="B78" s="15" t="s">
        <v>172</v>
      </c>
      <c r="C78" s="15" t="s">
        <v>173</v>
      </c>
      <c r="D78" s="15" t="s">
        <v>169</v>
      </c>
      <c r="E78" s="14">
        <v>47.3</v>
      </c>
      <c r="F78" s="14">
        <f t="shared" si="7"/>
        <v>14.19</v>
      </c>
      <c r="G78" s="14">
        <v>82.5</v>
      </c>
      <c r="H78" s="14">
        <f t="shared" si="8"/>
        <v>57.75</v>
      </c>
      <c r="I78" s="14">
        <f t="shared" si="9"/>
        <v>71.94</v>
      </c>
      <c r="J78" s="19"/>
    </row>
    <row r="79" s="1" customFormat="1" ht="26" customHeight="1" spans="1:10">
      <c r="A79" s="7">
        <v>76</v>
      </c>
      <c r="B79" s="8" t="s">
        <v>174</v>
      </c>
      <c r="C79" s="8" t="s">
        <v>175</v>
      </c>
      <c r="D79" s="8" t="s">
        <v>176</v>
      </c>
      <c r="E79" s="9">
        <v>76.3</v>
      </c>
      <c r="F79" s="9">
        <f t="shared" si="7"/>
        <v>22.89</v>
      </c>
      <c r="G79" s="9">
        <v>87.72</v>
      </c>
      <c r="H79" s="9">
        <f t="shared" si="8"/>
        <v>61.404</v>
      </c>
      <c r="I79" s="9">
        <f t="shared" si="9"/>
        <v>84.294</v>
      </c>
      <c r="J79" s="17"/>
    </row>
    <row r="80" s="1" customFormat="1" ht="26" customHeight="1" spans="1:10">
      <c r="A80" s="7">
        <v>77</v>
      </c>
      <c r="B80" s="15" t="s">
        <v>177</v>
      </c>
      <c r="C80" s="15" t="s">
        <v>178</v>
      </c>
      <c r="D80" s="15" t="s">
        <v>176</v>
      </c>
      <c r="E80" s="14">
        <v>62.9</v>
      </c>
      <c r="F80" s="14">
        <f t="shared" si="7"/>
        <v>18.87</v>
      </c>
      <c r="G80" s="14">
        <v>86.06</v>
      </c>
      <c r="H80" s="14">
        <f t="shared" si="8"/>
        <v>60.242</v>
      </c>
      <c r="I80" s="14">
        <f t="shared" si="9"/>
        <v>79.112</v>
      </c>
      <c r="J80" s="19"/>
    </row>
    <row r="81" s="1" customFormat="1" ht="26" customHeight="1" spans="1:10">
      <c r="A81" s="7">
        <v>78</v>
      </c>
      <c r="B81" s="15" t="s">
        <v>179</v>
      </c>
      <c r="C81" s="15" t="s">
        <v>180</v>
      </c>
      <c r="D81" s="15" t="s">
        <v>176</v>
      </c>
      <c r="E81" s="14">
        <v>60.9</v>
      </c>
      <c r="F81" s="14">
        <f t="shared" si="7"/>
        <v>18.27</v>
      </c>
      <c r="G81" s="14">
        <v>82.94</v>
      </c>
      <c r="H81" s="14">
        <f t="shared" si="8"/>
        <v>58.058</v>
      </c>
      <c r="I81" s="14">
        <f t="shared" si="9"/>
        <v>76.328</v>
      </c>
      <c r="J81" s="19"/>
    </row>
    <row r="82" s="1" customFormat="1" ht="26" customHeight="1" spans="1:10">
      <c r="A82" s="7">
        <v>79</v>
      </c>
      <c r="B82" s="8" t="s">
        <v>181</v>
      </c>
      <c r="C82" s="8" t="s">
        <v>182</v>
      </c>
      <c r="D82" s="8" t="s">
        <v>183</v>
      </c>
      <c r="E82" s="9">
        <v>65.3</v>
      </c>
      <c r="F82" s="9">
        <f t="shared" si="7"/>
        <v>19.59</v>
      </c>
      <c r="G82" s="9">
        <v>86.74</v>
      </c>
      <c r="H82" s="9">
        <f t="shared" si="8"/>
        <v>60.718</v>
      </c>
      <c r="I82" s="9">
        <f t="shared" si="9"/>
        <v>80.308</v>
      </c>
      <c r="J82" s="17"/>
    </row>
    <row r="83" s="1" customFormat="1" ht="26" customHeight="1" spans="1:10">
      <c r="A83" s="7">
        <v>80</v>
      </c>
      <c r="B83" s="15" t="s">
        <v>184</v>
      </c>
      <c r="C83" s="15" t="s">
        <v>185</v>
      </c>
      <c r="D83" s="15" t="s">
        <v>183</v>
      </c>
      <c r="E83" s="14">
        <v>57.6</v>
      </c>
      <c r="F83" s="14">
        <f t="shared" si="7"/>
        <v>17.28</v>
      </c>
      <c r="G83" s="14">
        <v>86.54</v>
      </c>
      <c r="H83" s="14">
        <f t="shared" si="8"/>
        <v>60.578</v>
      </c>
      <c r="I83" s="14">
        <f t="shared" si="9"/>
        <v>77.858</v>
      </c>
      <c r="J83" s="19"/>
    </row>
    <row r="84" s="1" customFormat="1" ht="26" customHeight="1" spans="1:10">
      <c r="A84" s="7">
        <v>81</v>
      </c>
      <c r="B84" s="15" t="s">
        <v>186</v>
      </c>
      <c r="C84" s="15" t="s">
        <v>187</v>
      </c>
      <c r="D84" s="15" t="s">
        <v>183</v>
      </c>
      <c r="E84" s="14">
        <v>62</v>
      </c>
      <c r="F84" s="14">
        <f t="shared" si="7"/>
        <v>18.6</v>
      </c>
      <c r="G84" s="14">
        <v>83.1</v>
      </c>
      <c r="H84" s="14">
        <f t="shared" si="8"/>
        <v>58.17</v>
      </c>
      <c r="I84" s="14">
        <f t="shared" si="9"/>
        <v>76.77</v>
      </c>
      <c r="J84" s="19"/>
    </row>
    <row r="85" s="1" customFormat="1" ht="26" customHeight="1" spans="1:10">
      <c r="A85" s="7">
        <v>82</v>
      </c>
      <c r="B85" s="8" t="s">
        <v>188</v>
      </c>
      <c r="C85" s="8" t="s">
        <v>189</v>
      </c>
      <c r="D85" s="8" t="s">
        <v>190</v>
      </c>
      <c r="E85" s="9">
        <v>54</v>
      </c>
      <c r="F85" s="9">
        <f t="shared" si="7"/>
        <v>16.2</v>
      </c>
      <c r="G85" s="9">
        <v>87.36</v>
      </c>
      <c r="H85" s="9">
        <f t="shared" si="8"/>
        <v>61.152</v>
      </c>
      <c r="I85" s="9">
        <f t="shared" si="9"/>
        <v>77.352</v>
      </c>
      <c r="J85" s="17"/>
    </row>
    <row r="86" s="1" customFormat="1" ht="26" customHeight="1" spans="1:10">
      <c r="A86" s="7">
        <v>83</v>
      </c>
      <c r="B86" s="15" t="s">
        <v>191</v>
      </c>
      <c r="C86" s="15" t="s">
        <v>134</v>
      </c>
      <c r="D86" s="15" t="s">
        <v>190</v>
      </c>
      <c r="E86" s="14">
        <v>58.1</v>
      </c>
      <c r="F86" s="14">
        <f t="shared" si="7"/>
        <v>17.43</v>
      </c>
      <c r="G86" s="14">
        <v>83.82</v>
      </c>
      <c r="H86" s="14">
        <f t="shared" si="8"/>
        <v>58.674</v>
      </c>
      <c r="I86" s="14">
        <f t="shared" si="9"/>
        <v>76.104</v>
      </c>
      <c r="J86" s="19"/>
    </row>
    <row r="87" s="1" customFormat="1" ht="26" customHeight="1" spans="1:10">
      <c r="A87" s="7">
        <v>84</v>
      </c>
      <c r="B87" s="15" t="s">
        <v>192</v>
      </c>
      <c r="C87" s="15" t="s">
        <v>193</v>
      </c>
      <c r="D87" s="15" t="s">
        <v>190</v>
      </c>
      <c r="E87" s="14">
        <v>51.2</v>
      </c>
      <c r="F87" s="14">
        <f t="shared" si="7"/>
        <v>15.36</v>
      </c>
      <c r="G87" s="14">
        <v>83.94</v>
      </c>
      <c r="H87" s="14">
        <f t="shared" si="8"/>
        <v>58.758</v>
      </c>
      <c r="I87" s="14">
        <f t="shared" si="9"/>
        <v>74.118</v>
      </c>
      <c r="J87" s="19"/>
    </row>
    <row r="88" s="1" customFormat="1" ht="26" customHeight="1" spans="1:10">
      <c r="A88" s="7">
        <v>85</v>
      </c>
      <c r="B88" s="8" t="s">
        <v>194</v>
      </c>
      <c r="C88" s="8" t="s">
        <v>195</v>
      </c>
      <c r="D88" s="8" t="s">
        <v>196</v>
      </c>
      <c r="E88" s="9">
        <v>61.4</v>
      </c>
      <c r="F88" s="9">
        <f t="shared" si="7"/>
        <v>18.42</v>
      </c>
      <c r="G88" s="9">
        <v>84.38</v>
      </c>
      <c r="H88" s="9">
        <f t="shared" si="8"/>
        <v>59.066</v>
      </c>
      <c r="I88" s="9">
        <f t="shared" si="9"/>
        <v>77.486</v>
      </c>
      <c r="J88" s="17"/>
    </row>
    <row r="89" s="1" customFormat="1" ht="26" customHeight="1" spans="1:10">
      <c r="A89" s="7">
        <v>86</v>
      </c>
      <c r="B89" s="15" t="s">
        <v>197</v>
      </c>
      <c r="C89" s="15" t="s">
        <v>198</v>
      </c>
      <c r="D89" s="15" t="s">
        <v>196</v>
      </c>
      <c r="E89" s="14">
        <v>62.2</v>
      </c>
      <c r="F89" s="14">
        <f t="shared" si="7"/>
        <v>18.66</v>
      </c>
      <c r="G89" s="14">
        <v>83.54</v>
      </c>
      <c r="H89" s="14">
        <f t="shared" si="8"/>
        <v>58.478</v>
      </c>
      <c r="I89" s="14">
        <f t="shared" si="9"/>
        <v>77.138</v>
      </c>
      <c r="J89" s="19"/>
    </row>
    <row r="90" s="1" customFormat="1" ht="26" customHeight="1" spans="1:10">
      <c r="A90" s="7">
        <v>87</v>
      </c>
      <c r="B90" s="15" t="s">
        <v>199</v>
      </c>
      <c r="C90" s="15" t="s">
        <v>200</v>
      </c>
      <c r="D90" s="15" t="s">
        <v>196</v>
      </c>
      <c r="E90" s="14">
        <v>53.5</v>
      </c>
      <c r="F90" s="14">
        <f t="shared" si="7"/>
        <v>16.05</v>
      </c>
      <c r="G90" s="14">
        <v>86.18</v>
      </c>
      <c r="H90" s="14">
        <f t="shared" si="8"/>
        <v>60.326</v>
      </c>
      <c r="I90" s="14">
        <f t="shared" si="9"/>
        <v>76.376</v>
      </c>
      <c r="J90" s="19"/>
    </row>
    <row r="91" s="1" customFormat="1" ht="26" customHeight="1" spans="1:10">
      <c r="A91" s="7">
        <v>88</v>
      </c>
      <c r="B91" s="8" t="s">
        <v>201</v>
      </c>
      <c r="C91" s="8" t="s">
        <v>202</v>
      </c>
      <c r="D91" s="8" t="s">
        <v>203</v>
      </c>
      <c r="E91" s="9">
        <v>49.1</v>
      </c>
      <c r="F91" s="9">
        <f t="shared" si="7"/>
        <v>14.73</v>
      </c>
      <c r="G91" s="9">
        <v>86.64</v>
      </c>
      <c r="H91" s="9">
        <f t="shared" si="8"/>
        <v>60.648</v>
      </c>
      <c r="I91" s="9">
        <f t="shared" si="9"/>
        <v>75.378</v>
      </c>
      <c r="J91" s="17"/>
    </row>
    <row r="92" s="1" customFormat="1" ht="26" customHeight="1" spans="1:10">
      <c r="A92" s="7">
        <v>89</v>
      </c>
      <c r="B92" s="15" t="s">
        <v>204</v>
      </c>
      <c r="C92" s="15" t="s">
        <v>205</v>
      </c>
      <c r="D92" s="15" t="s">
        <v>203</v>
      </c>
      <c r="E92" s="14">
        <v>48</v>
      </c>
      <c r="F92" s="14">
        <f t="shared" si="7"/>
        <v>14.4</v>
      </c>
      <c r="G92" s="14">
        <v>85.36</v>
      </c>
      <c r="H92" s="14">
        <f t="shared" si="8"/>
        <v>59.752</v>
      </c>
      <c r="I92" s="14">
        <f t="shared" si="9"/>
        <v>74.152</v>
      </c>
      <c r="J92" s="19"/>
    </row>
    <row r="93" s="1" customFormat="1" ht="26" customHeight="1" spans="1:10">
      <c r="A93" s="23">
        <v>90</v>
      </c>
      <c r="B93" s="24" t="s">
        <v>206</v>
      </c>
      <c r="C93" s="24" t="s">
        <v>207</v>
      </c>
      <c r="D93" s="24" t="s">
        <v>203</v>
      </c>
      <c r="E93" s="25">
        <v>49.7</v>
      </c>
      <c r="F93" s="25">
        <f t="shared" si="7"/>
        <v>14.91</v>
      </c>
      <c r="G93" s="25">
        <v>83.46</v>
      </c>
      <c r="H93" s="25">
        <f t="shared" si="8"/>
        <v>58.422</v>
      </c>
      <c r="I93" s="25">
        <f t="shared" si="9"/>
        <v>73.332</v>
      </c>
      <c r="J93" s="26"/>
    </row>
  </sheetData>
  <mergeCells count="2">
    <mergeCell ref="A1:B1"/>
    <mergeCell ref="A2:J2"/>
  </mergeCells>
  <printOptions horizontalCentered="1"/>
  <pageMargins left="0.751388888888889" right="0.751388888888889" top="1" bottom="1" header="0.5" footer="0.5"/>
  <pageSetup paperSize="9" scale="7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姬得康</cp:lastModifiedBy>
  <dcterms:created xsi:type="dcterms:W3CDTF">2023-01-31T07:57:00Z</dcterms:created>
  <dcterms:modified xsi:type="dcterms:W3CDTF">2023-01-31T08:44:27Z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6D4D4A2B51B947729DCB0D5260A22EB0</vt:lpwstr>
  </property>
  <property fmtid="{D5CDD505-2E9C-101B-9397-08002B2CF9AE}" pid="3" name="KSOProductBuildVer">
    <vt:lpwstr>2052-11.1.0.13703</vt:lpwstr>
  </property>
</Properties>
</file>