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<sst xmlns="http://schemas.openxmlformats.org/spreadsheetml/2006/main" count="2053" uniqueCount="578">
  <si>
    <t>附件1</t>
  </si>
  <si>
    <t>吴忠市</t>
  </si>
  <si>
    <t>吴忠市纪委监委一级科员（一）</t>
  </si>
  <si>
    <t>从事违纪违法案件审查调查、案件审理及监督管理工作</t>
  </si>
  <si>
    <t>024001</t>
  </si>
  <si>
    <t>经济学类、金融学类、财政学类、法学类、中国语言文学类、新闻传播学类，审计、审计学、会计、会计学、财务会计、财会、会计电算化、财务电算化</t>
  </si>
  <si>
    <t>本科及以上</t>
  </si>
  <si>
    <t>学士及以上</t>
  </si>
  <si>
    <t>中共党员</t>
  </si>
  <si>
    <t>限男性</t>
  </si>
  <si>
    <r>
      <t>A</t>
    </r>
    <r>
      <rPr>
        <sz val="10"/>
        <color theme="1"/>
        <rFont val="宋体"/>
        <charset val="134"/>
      </rPr>
      <t>卷</t>
    </r>
  </si>
  <si>
    <t>0953-2038819
0953-2039159</t>
  </si>
  <si>
    <t>吴忠市纪委监委一级科员（二）</t>
  </si>
  <si>
    <t>024002</t>
  </si>
  <si>
    <t>限女性</t>
  </si>
  <si>
    <t>吴忠市委政策研究室一级科员</t>
  </si>
  <si>
    <t>从事文稿起草、综合事务协调工作</t>
  </si>
  <si>
    <t>024003</t>
  </si>
  <si>
    <t>不限</t>
  </si>
  <si>
    <t>吴忠市直机关工委一级科员</t>
  </si>
  <si>
    <t>从事文稿起草、综合事务协调等工作</t>
  </si>
  <si>
    <t>024004</t>
  </si>
  <si>
    <t>中国语言文学类</t>
  </si>
  <si>
    <t>吴忠市自然资源局一级科员（一）</t>
  </si>
  <si>
    <t>从事自然资源管理、城乡规划、工程项目管理工作，需长期在野外作业</t>
  </si>
  <si>
    <t>024005</t>
  </si>
  <si>
    <t>地理科学类、建筑类，土地管理、土地资源管理</t>
  </si>
  <si>
    <t>吴忠市自然资源局一级科员（二）</t>
  </si>
  <si>
    <t>024006</t>
  </si>
  <si>
    <t>吴忠市国土资源执法监察支队一级科员</t>
  </si>
  <si>
    <t>从事自然资源领域执法检查工作，需长期在野外作业</t>
  </si>
  <si>
    <t>024007</t>
  </si>
  <si>
    <t>法学类，土地管理、土地资源管理</t>
  </si>
  <si>
    <t>参照公务员法管理事业单位</t>
  </si>
  <si>
    <t>吴忠市生态环境局青铜峡分局一级科员（一）</t>
  </si>
  <si>
    <t>从事户外气候变化监测监管工作</t>
  </si>
  <si>
    <t>024008</t>
  </si>
  <si>
    <t>法学类、环境科学与工程类、自然保护与环境生态类</t>
  </si>
  <si>
    <r>
      <t>B</t>
    </r>
    <r>
      <rPr>
        <sz val="10"/>
        <color theme="1"/>
        <rFont val="宋体"/>
        <charset val="134"/>
      </rPr>
      <t>卷</t>
    </r>
  </si>
  <si>
    <t>吴忠市生态环境局青铜峡分局一级科员（二）</t>
  </si>
  <si>
    <t>024009</t>
  </si>
  <si>
    <t>吴忠市水务局一级科员（一）</t>
  </si>
  <si>
    <t>从事水利工程规划建设管理工作</t>
  </si>
  <si>
    <t>024010</t>
  </si>
  <si>
    <t>水利类</t>
  </si>
  <si>
    <t>吴忠市水务局一级科员（二）</t>
  </si>
  <si>
    <t>024011</t>
  </si>
  <si>
    <t>吴忠市审计局一级科员（一）</t>
  </si>
  <si>
    <t>从事审计工作</t>
  </si>
  <si>
    <t>024012</t>
  </si>
  <si>
    <t>审计、审计学、审计实务、会计与审计、会计、会计学、财务会计、会计电算化、财务电算化、会计与统计核算、财会、财务管理、会计硕士专业、计算机网络工程、网络工程</t>
  </si>
  <si>
    <t>吴忠市审计局一级科员（二）</t>
  </si>
  <si>
    <t>024013</t>
  </si>
  <si>
    <t>吴忠市市场监督管理局一级行政执法员（一）</t>
  </si>
  <si>
    <t>从事基层市场食品安全监督检查工作</t>
  </si>
  <si>
    <t>024014</t>
  </si>
  <si>
    <t>食品科学与工程类</t>
  </si>
  <si>
    <t>行政执法岗。食品检验监管职位，符合《公务员录用体检特殊标准（试行）》，嗅觉迟钝、传染性、化脓性或渗出性皮肤病的，不合格</t>
  </si>
  <si>
    <r>
      <t>C</t>
    </r>
    <r>
      <rPr>
        <sz val="10"/>
        <color theme="1"/>
        <rFont val="宋体"/>
        <charset val="134"/>
      </rPr>
      <t>卷</t>
    </r>
  </si>
  <si>
    <t>吴忠市市场监督管理局一级行政执法员（二）</t>
  </si>
  <si>
    <t>024015</t>
  </si>
  <si>
    <t>吴忠市人民防空办公室一级科员</t>
  </si>
  <si>
    <t>从事人防工程建设规划、设计、施工监督工作</t>
  </si>
  <si>
    <t>024016</t>
  </si>
  <si>
    <t>土木工程、城市地下空间工程、建筑电气与智能化、建筑工程、工业与民用建筑、建筑学、工程管理（建筑方向）、工程管理、工程造价</t>
  </si>
  <si>
    <t>吴忠市委党校一级科员（一）</t>
  </si>
  <si>
    <t>从事教学系统运营、视频录播编辑、网络管理维护等工作</t>
  </si>
  <si>
    <t>024017</t>
  </si>
  <si>
    <t>计算机网络技术、计算机网络工程、计算机管理、计算机多媒体技术、计算机系统维护、计算机应用技术、计算机及应用、计算机与信息管理、信息安全、数字媒体技术、网络空间安全、新媒体技术、电子信息工程、电子科学与技术、电子信息科学与技术</t>
  </si>
  <si>
    <t>吴忠市委党校一级科员（二）</t>
  </si>
  <si>
    <t>024018</t>
  </si>
  <si>
    <t>宁夏吴忠金积工业园区管委会一级科员（一）</t>
  </si>
  <si>
    <t>从事园区财务会计工作</t>
  </si>
  <si>
    <t>024019</t>
  </si>
  <si>
    <t>会计、会计学、财务会计、会计电算化、财务电算化、会计与统计核算、财会、财务管理、会计硕士专业</t>
  </si>
  <si>
    <t>具有会计初级及以上专业技术资格</t>
  </si>
  <si>
    <t>宁夏吴忠金积工业园区管委会一级科员（二）</t>
  </si>
  <si>
    <t>从事园区建设项目规划、预审、报批工作</t>
  </si>
  <si>
    <t>024020</t>
  </si>
  <si>
    <t>建筑学、城市规划、城乡规划、城乡规划学、城镇建设、工程管理（建筑方向）、城市规划与设计、建筑与土木工程、建筑与土木工程领域、建筑工程、土木工程</t>
  </si>
  <si>
    <t>吴忠市乡村振兴服务中心一级科员（一）</t>
  </si>
  <si>
    <t>从事乡村建设、乡村振兴等项目管理工作</t>
  </si>
  <si>
    <t>024021</t>
  </si>
  <si>
    <t>管理科学与工程类</t>
  </si>
  <si>
    <t>吴忠市乡村振兴服务中心一级科员（二）</t>
  </si>
  <si>
    <t>024022</t>
  </si>
  <si>
    <t>吴忠市乡村振兴服务中心一级科员（三）</t>
  </si>
  <si>
    <t>从事乡村规划相关工作</t>
  </si>
  <si>
    <t>024023</t>
  </si>
  <si>
    <t>建筑类</t>
  </si>
  <si>
    <t>吴忠市就业创业和人才服务中心一级科员（一）</t>
  </si>
  <si>
    <t>从事财务工作</t>
  </si>
  <si>
    <t>024024</t>
  </si>
  <si>
    <t>大专及以上</t>
  </si>
  <si>
    <t>吴忠市就业创业和人才服务中心一级科员（二）</t>
  </si>
  <si>
    <t>024025</t>
  </si>
  <si>
    <t>利通区纪委监委一级科员（一）</t>
  </si>
  <si>
    <t>024026</t>
  </si>
  <si>
    <t>财政学类、工商管理类、计算机类</t>
  </si>
  <si>
    <t>0953-2666684
0953-2666646</t>
  </si>
  <si>
    <t>利通区纪委监委一级科员（二）</t>
  </si>
  <si>
    <t>024027</t>
  </si>
  <si>
    <t>利通区司法局一级科员（一）</t>
  </si>
  <si>
    <t>从事社区矫正、人民调解、法治宣传、公共法律服务等工作</t>
  </si>
  <si>
    <t>024028</t>
  </si>
  <si>
    <t>法学类</t>
  </si>
  <si>
    <t>利通区司法局一级科员（二）</t>
  </si>
  <si>
    <t>024029</t>
  </si>
  <si>
    <t>利通区区直机关一级科员（一）</t>
  </si>
  <si>
    <t>从事财务管理、政府审计等工作</t>
  </si>
  <si>
    <t>024030</t>
  </si>
  <si>
    <t>工商管理类、财政学类</t>
  </si>
  <si>
    <t>合并职位：财政局1人、审计局1人</t>
  </si>
  <si>
    <t>利通区区直机关一级科员（二）</t>
  </si>
  <si>
    <t>024031</t>
  </si>
  <si>
    <t>共青团利通区委员会一级科员</t>
  </si>
  <si>
    <t>024032</t>
  </si>
  <si>
    <t>共青团员或中共党员</t>
  </si>
  <si>
    <t>27周岁以下；面向2023年普通高校应届毕业生定向招考</t>
  </si>
  <si>
    <t>参照公务员法管理群团机关</t>
  </si>
  <si>
    <t>利通区就业创业和人才服务中心一级科员（一）</t>
  </si>
  <si>
    <t>从事人力资源管理、就业创业服务、财务会计等工作</t>
  </si>
  <si>
    <t>024033</t>
  </si>
  <si>
    <t>工商管理类、计算机类</t>
  </si>
  <si>
    <t>限男性；面向2023年普通高校应届毕业生定向招考</t>
  </si>
  <si>
    <t>利通区就业创业和人才服务中心一级科员（二）</t>
  </si>
  <si>
    <t>024034</t>
  </si>
  <si>
    <t>限女性；面向2023年普通高校应届毕业生定向招考</t>
  </si>
  <si>
    <t>利通区就业创业和人才服务中心一级科员（三）</t>
  </si>
  <si>
    <t>从事人力资源管理、就业创业服务等工作</t>
  </si>
  <si>
    <t>024035</t>
  </si>
  <si>
    <t>限男性；面向服务期满2年且考核合格的“三项目人员”及“高校毕业生退役士兵”定向招考</t>
  </si>
  <si>
    <t>利通区就业创业和人才服务中心一级科员（四）</t>
  </si>
  <si>
    <t>024036</t>
  </si>
  <si>
    <t>限女性；面向服务期满2年且考核合格的“三项目人员”及“高校毕业生退役士兵”定向招考</t>
  </si>
  <si>
    <t>利通区郭家桥乡一级科员（一）</t>
  </si>
  <si>
    <t>从事城乡规划编制、财务管理、综合治理等工作</t>
  </si>
  <si>
    <t>024037</t>
  </si>
  <si>
    <t>建筑类、土木类、工商管理类、法学类</t>
  </si>
  <si>
    <t>利通区郭家桥乡一级科员（二）</t>
  </si>
  <si>
    <t>024038</t>
  </si>
  <si>
    <t>利通区乡镇一级科员（一）</t>
  </si>
  <si>
    <t>024039</t>
  </si>
  <si>
    <t>合并职位：上桥镇2人、东塔寺乡2人、金积镇1人、扁担沟镇1人</t>
  </si>
  <si>
    <t>利通区乡镇一级科员（二）</t>
  </si>
  <si>
    <t>024040</t>
  </si>
  <si>
    <t>红寺堡区审计局一级科员</t>
  </si>
  <si>
    <t>从事大数据审计等工作</t>
  </si>
  <si>
    <t>024041</t>
  </si>
  <si>
    <t>计算机数据库、数据库技术、计算机数据库技术、数据库、数据科学与大数据技术</t>
  </si>
  <si>
    <t>0953-5080670
0953-5098091</t>
  </si>
  <si>
    <t>红寺堡区医疗保障局一级科员</t>
  </si>
  <si>
    <t>从事医疗救助审核、大额疾病稽核调查等工作</t>
  </si>
  <si>
    <t>024042</t>
  </si>
  <si>
    <t>临床医学、卫生信息管理、医院管理、医疗保险</t>
  </si>
  <si>
    <t>红寺堡区新庄集乡一级科员（一）</t>
  </si>
  <si>
    <t>024043</t>
  </si>
  <si>
    <t>限男性；面向红寺堡区户籍或生源定向招考</t>
  </si>
  <si>
    <t>红寺堡区新庄集乡一级科员（二）</t>
  </si>
  <si>
    <t>024044</t>
  </si>
  <si>
    <t>限女性；面向红寺堡区户籍或生源定向招考</t>
  </si>
  <si>
    <t>红寺堡区柳泉乡一级科员</t>
  </si>
  <si>
    <t>024045</t>
  </si>
  <si>
    <t>面向服务期满2年且考核合格的“三项目人员”“退役士兵”及“红寺堡区事业单位（不含学校、医院）聘期满5年的在编在岗人员”定向招考</t>
  </si>
  <si>
    <t>红寺堡区新民街道一级科员（一）</t>
  </si>
  <si>
    <t>从事社区治理、综合性事务等工作</t>
  </si>
  <si>
    <t>024046</t>
  </si>
  <si>
    <t>中国语言文学类、新闻传播学类、社会学类</t>
  </si>
  <si>
    <t>红寺堡区新民街道一级科员（二）</t>
  </si>
  <si>
    <t>024047</t>
  </si>
  <si>
    <t>青铜峡市委宣传部一级科员</t>
  </si>
  <si>
    <t>从事意识形态、新闻宣传、精神文明建设等工作</t>
  </si>
  <si>
    <t>024048</t>
  </si>
  <si>
    <t>教育学类、中国语言文学类、新闻传播学类</t>
  </si>
  <si>
    <t>0953-3685318
0953-3050655</t>
  </si>
  <si>
    <t>青铜峡市委编办一级科员（一）</t>
  </si>
  <si>
    <t>024049</t>
  </si>
  <si>
    <t>青铜峡市委编办一级科员（二）</t>
  </si>
  <si>
    <t>024050</t>
  </si>
  <si>
    <t>青铜峡市委巡察工作领导小组办公室一级科员</t>
  </si>
  <si>
    <t>从事基层党组织巡察工作</t>
  </si>
  <si>
    <t>024051</t>
  </si>
  <si>
    <t>青铜峡市人大常委会办公室一级科员</t>
  </si>
  <si>
    <t>024052</t>
  </si>
  <si>
    <t>财政学类、经济学类、工商管理类</t>
  </si>
  <si>
    <t>青铜峡市政协办公室一级科员（一）</t>
  </si>
  <si>
    <t>从事文稿起草、综合事务协调、信息化管理等工作</t>
  </si>
  <si>
    <t>024053</t>
  </si>
  <si>
    <t>青铜峡市政协办公室一级科员（二）</t>
  </si>
  <si>
    <t>024054</t>
  </si>
  <si>
    <t>青铜峡市科学技术局一级科员</t>
  </si>
  <si>
    <t>从事科技项目申报、服务等工作</t>
  </si>
  <si>
    <t>024055</t>
  </si>
  <si>
    <t>经济学类、金融学类</t>
  </si>
  <si>
    <t>青铜峡市司法局一级科员（一）</t>
  </si>
  <si>
    <t>从事社区矫正、人民调解、行政复议、公共法律服务等工作</t>
  </si>
  <si>
    <t>024056</t>
  </si>
  <si>
    <t>限男性；具有法律职业资格证书C证及以上</t>
  </si>
  <si>
    <t>青铜峡市司法局一级科员（二）</t>
  </si>
  <si>
    <t>024057</t>
  </si>
  <si>
    <t>限女性；具有法律职业资格证书C证及以上</t>
  </si>
  <si>
    <t>青铜峡市自然资源局一级科员（一）</t>
  </si>
  <si>
    <t>从事林草项目审批等工作</t>
  </si>
  <si>
    <t>024058</t>
  </si>
  <si>
    <t>草业科学、草学、园林、植物保护、森林资源管理与经济林方向、园林景观设计、环境规划与管理、园林工程、环境设计</t>
  </si>
  <si>
    <t>青铜峡市自然资源局一级科员（二）</t>
  </si>
  <si>
    <t>024059</t>
  </si>
  <si>
    <t>青铜峡市住房和城乡建设局一级科员</t>
  </si>
  <si>
    <t>从事建筑工程项目监督管理工作</t>
  </si>
  <si>
    <t>024060</t>
  </si>
  <si>
    <t>建筑类、测绘类、土木类</t>
  </si>
  <si>
    <t>青铜峡市交通运输局一级科员</t>
  </si>
  <si>
    <t>从事公路规划、建设及事务协调等工作</t>
  </si>
  <si>
    <t>024061</t>
  </si>
  <si>
    <t>桥梁与隧道工程、交通运输规划与管理、交通运输工程、道路桥梁与渡河工程、道路与桥梁工程、交通土建工程、土木、水利与交通工程、交通运输、交通工程、公路工程管理、交通建设与装备、道路桥梁工程技术、公路与城市道路工程、公路工程造价管理</t>
  </si>
  <si>
    <t>青铜峡市水务局一级科员</t>
  </si>
  <si>
    <t>从事水利工程建设的现场监督管理等工作，需经常在野外作业</t>
  </si>
  <si>
    <t>024062</t>
  </si>
  <si>
    <t>青铜峡市农业农村局一级科员</t>
  </si>
  <si>
    <t>从事农业政策研究与经济管理等工作</t>
  </si>
  <si>
    <t>024063</t>
  </si>
  <si>
    <t>中国语言文学类、法学类、农业经济管理类</t>
  </si>
  <si>
    <t>面向2023年普通高校应届毕业生定向招考</t>
  </si>
  <si>
    <t>青铜峡市文化旅游体育广电局一级科员</t>
  </si>
  <si>
    <t>从事行政审批、行政复议、法治政府建设等工作</t>
  </si>
  <si>
    <t>024064</t>
  </si>
  <si>
    <t>具有法律职业资格证书C证及以上</t>
  </si>
  <si>
    <t>青铜峡市卫生健康局一级科员</t>
  </si>
  <si>
    <t>从事基层卫生健康指导、突发事件应对处置等工作</t>
  </si>
  <si>
    <t>024065</t>
  </si>
  <si>
    <t>公共卫生与预防医学类</t>
  </si>
  <si>
    <t>青铜峡市审计局一级科员（一）</t>
  </si>
  <si>
    <t>024066</t>
  </si>
  <si>
    <t>财务管理、财政学、审计、审计学、会计、会计学、土木工程、建筑工程管理、工程管理、工程造价、工程造价管理</t>
  </si>
  <si>
    <t>青铜峡市审计局一级科员（二）</t>
  </si>
  <si>
    <t>024067</t>
  </si>
  <si>
    <t>青铜峡市市场监督管理局一级行政执法员（一）</t>
  </si>
  <si>
    <t>从事特种设备安全监督检查、基层一线执法等工作，节假日及夜间需要在单位值班备勤</t>
  </si>
  <si>
    <t>024068</t>
  </si>
  <si>
    <t>机械类</t>
  </si>
  <si>
    <t>行政执法岗</t>
  </si>
  <si>
    <t>青铜峡市市场监督管理局一级行政执法员（二）</t>
  </si>
  <si>
    <t>从事药品药械监督管理等工作</t>
  </si>
  <si>
    <t>024069</t>
  </si>
  <si>
    <t>中药学类，药物分析学、药理学、药事管理、化妆品科学与技术</t>
  </si>
  <si>
    <t>青铜峡市市场监督管理局一级行政执法员（三）</t>
  </si>
  <si>
    <t>024070</t>
  </si>
  <si>
    <t>青铜峡市市场监督管理局一级行政执法员（四）</t>
  </si>
  <si>
    <t>从事食品生产经营环节的监督管理等工作</t>
  </si>
  <si>
    <t>024071</t>
  </si>
  <si>
    <t>青铜峡市市场监督管理局一级行政执法员（五）</t>
  </si>
  <si>
    <t>024072</t>
  </si>
  <si>
    <t>青铜峡市市场监督管理局一级行政执法员（六）</t>
  </si>
  <si>
    <t>从事基层行政执法监督检查、案件审核工作</t>
  </si>
  <si>
    <t>024073</t>
  </si>
  <si>
    <t>青铜峡市统计局一级科员（一）</t>
  </si>
  <si>
    <t>从事统计综合分析类材料撰写、能源统计调查等工作</t>
  </si>
  <si>
    <t>024074</t>
  </si>
  <si>
    <t>中国语言文学类、经济学类、统计学类</t>
  </si>
  <si>
    <t>青铜峡市统计局一级科员（二）</t>
  </si>
  <si>
    <t>024075</t>
  </si>
  <si>
    <t>青铜峡市审批服务管理局一级科员</t>
  </si>
  <si>
    <t>从事建筑工程现场勘验、审批验收等工作</t>
  </si>
  <si>
    <t>024076</t>
  </si>
  <si>
    <t>土木类、建筑类</t>
  </si>
  <si>
    <t>青铜峡市政务服务中心一级科员</t>
  </si>
  <si>
    <t>从事机关党建、党风廉政等工作</t>
  </si>
  <si>
    <t>024077</t>
  </si>
  <si>
    <t>青铜峡市档案馆一级科员</t>
  </si>
  <si>
    <t>从事档案业务指导、信息化建设等工作</t>
  </si>
  <si>
    <t>024078</t>
  </si>
  <si>
    <t>图书情报与档案管理类、计算机类</t>
  </si>
  <si>
    <t>青铜峡市就业创业和人才服务中心、劳动保障监察执法局一级科员（一）</t>
  </si>
  <si>
    <t>从事就业创业、劳动保障法律法规政策贯彻执行等工作</t>
  </si>
  <si>
    <t>024079</t>
  </si>
  <si>
    <t>法学类、公共管理类</t>
  </si>
  <si>
    <t>合并职位：劳动保障监察执法局（参照公务员法管理事业单位）1人、就业创业和人才服务中心（参照公务员法管理事业单位）1人</t>
  </si>
  <si>
    <t>青铜峡市就业创业和人才服务中心、劳动保障监察执法局一级科员（二）</t>
  </si>
  <si>
    <t>024080</t>
  </si>
  <si>
    <t>青铜峡市投资促进服务中心一级科员（一）</t>
  </si>
  <si>
    <t>从事会展博览、批零住餐、电子商务、寄递物流等行业管理工作</t>
  </si>
  <si>
    <t>024081</t>
  </si>
  <si>
    <t>经济学类、金融学类、经济与贸易类、管理科学与工程类、工商管理类、公共管理类、物流管理与工程类、电子商务类</t>
  </si>
  <si>
    <t>青铜峡市投资促进服务中心一级科员（二）</t>
  </si>
  <si>
    <t>024082</t>
  </si>
  <si>
    <t>青铜峡市市直部门一级科员（一）</t>
  </si>
  <si>
    <t>024083</t>
  </si>
  <si>
    <t>经济学类、财政学类、工商管理类</t>
  </si>
  <si>
    <t>限男性；具有会计初级及以上专业技术资格</t>
  </si>
  <si>
    <r>
      <t>合并职位：财政局1人、自然资源局</t>
    </r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人、水务局1人、卫生健康局</t>
    </r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人</t>
    </r>
  </si>
  <si>
    <t>青铜峡市市直部门一级科员（二）</t>
  </si>
  <si>
    <t>024084</t>
  </si>
  <si>
    <t>限女性；具有会计初级及以上专业技术资格</t>
  </si>
  <si>
    <t>青铜峡市市直部门一级科员（三）</t>
  </si>
  <si>
    <t>从事公文处理、档案管理等工作</t>
  </si>
  <si>
    <t>024085</t>
  </si>
  <si>
    <t>中国语言文学类、社会学类</t>
  </si>
  <si>
    <t>合并职位：市文联1人、残联1人，均为参照公务员法管理群团机关</t>
  </si>
  <si>
    <t>青铜峡市市直部门一级科员（四）</t>
  </si>
  <si>
    <t>024086</t>
  </si>
  <si>
    <t>青铜峡市乡镇一级科员（一）</t>
  </si>
  <si>
    <t>从事农业项目建设管理、乡村振兴、产业发展等工作</t>
  </si>
  <si>
    <t>024087</t>
  </si>
  <si>
    <t>限男性；面向服务期满2年且考核合格的“三项目人员”“退役士兵”及“青铜峡市事业单位（不含学校、医院）聘期满5年的在编在岗人员”定向招考</t>
  </si>
  <si>
    <t>合并职位：峡口镇2人、大坝镇2人、瞿靖镇2人、小坝镇2人</t>
  </si>
  <si>
    <t>青铜峡市乡镇一级科员（二）</t>
  </si>
  <si>
    <t>024088</t>
  </si>
  <si>
    <t>限女性；面向服务期满2年且考核合格的“三项目人员”“退役士兵”及“青铜峡市事业单位（不含学校、医院）聘期满5年的在编在岗人员”定向招考</t>
  </si>
  <si>
    <t>青铜峡市叶盛镇一级科员</t>
  </si>
  <si>
    <t>024089</t>
  </si>
  <si>
    <t>政治学类、中国语言文学类、新闻传播学类</t>
  </si>
  <si>
    <t>盐池县纪委监委一级科员（一）</t>
  </si>
  <si>
    <t>从事监督检查、违纪违法案件审查调查工作</t>
  </si>
  <si>
    <t>024090</t>
  </si>
  <si>
    <t>0953-6018004
0953-6018343</t>
  </si>
  <si>
    <t>盐池县纪委监委一级科员（二）</t>
  </si>
  <si>
    <t>024091</t>
  </si>
  <si>
    <t>盐池县委组织部一级科员（一）</t>
  </si>
  <si>
    <t>从事基层党建、人才、公务员管理等工作</t>
  </si>
  <si>
    <t>024092</t>
  </si>
  <si>
    <t>盐池县委组织部一级科员（二）</t>
  </si>
  <si>
    <t>024093</t>
  </si>
  <si>
    <t>盐池县委统战部一级科员</t>
  </si>
  <si>
    <t>024094</t>
  </si>
  <si>
    <t>盐池县委政策研究室一级科员（一）</t>
  </si>
  <si>
    <t>从事政策研究、综合材料起草等工作</t>
  </si>
  <si>
    <t>024095</t>
  </si>
  <si>
    <t>中国语言文学类、政治学类、哲学类、社会学类、经济学类、公共管理类</t>
  </si>
  <si>
    <t>盐池县委政策研究室一级科员（二）</t>
  </si>
  <si>
    <t>024096</t>
  </si>
  <si>
    <t>盐池县委网络安全和信息化委员会办公室一级科员</t>
  </si>
  <si>
    <t>从事网络安全管理、宣传等工作</t>
  </si>
  <si>
    <t>024097</t>
  </si>
  <si>
    <t>计算机类、新闻传播学类</t>
  </si>
  <si>
    <t>盐池县委巡察工作领导小组办公室一级科员（一）</t>
  </si>
  <si>
    <t>从事巡察、财务等工作</t>
  </si>
  <si>
    <t>024098</t>
  </si>
  <si>
    <t>中国语言文学类、工商管理类、政治学类、经济学类</t>
  </si>
  <si>
    <t>盐池县委巡察工作领导小组办公室一级科员（二）</t>
  </si>
  <si>
    <t>024099</t>
  </si>
  <si>
    <t>盐池县教育体育局一级科员</t>
  </si>
  <si>
    <t>从事中小学、幼儿园教育管理、督导等工作</t>
  </si>
  <si>
    <t>024100</t>
  </si>
  <si>
    <t>教育学类</t>
  </si>
  <si>
    <t>盐池县司法局一级科员（一）</t>
  </si>
  <si>
    <t>024101</t>
  </si>
  <si>
    <t>盐池县司法局一级科员（二）</t>
  </si>
  <si>
    <t>024102</t>
  </si>
  <si>
    <t>盐池县司法局一级科员（三）</t>
  </si>
  <si>
    <t>从事乡镇司法所工作</t>
  </si>
  <si>
    <t>024103</t>
  </si>
  <si>
    <t>盐池县司法局一级科员（四）</t>
  </si>
  <si>
    <t>024104</t>
  </si>
  <si>
    <t>盐池县财政局一级科员（一）</t>
  </si>
  <si>
    <t>从事财政系统网络维护和管理等工作</t>
  </si>
  <si>
    <t>024105</t>
  </si>
  <si>
    <t>计算机类、电子信息类</t>
  </si>
  <si>
    <t>盐池县财政局一级科员（二）</t>
  </si>
  <si>
    <t>024106</t>
  </si>
  <si>
    <t>盐池县财政局一级科员（三）</t>
  </si>
  <si>
    <t>从事财务管理、国有资产监督管理等工作</t>
  </si>
  <si>
    <t>024107</t>
  </si>
  <si>
    <t>财政学类、工商管理类、经济学类、金融学类</t>
  </si>
  <si>
    <t>盐池县财政局一级科员（四）</t>
  </si>
  <si>
    <t>024108</t>
  </si>
  <si>
    <t>盐池县自然资源局一级科员</t>
  </si>
  <si>
    <t>024109</t>
  </si>
  <si>
    <t>盐池县住房和城乡建设局一级科员</t>
  </si>
  <si>
    <t>从事建筑项目监督管理工作，需经常深入工程现场监督检查</t>
  </si>
  <si>
    <t>024110</t>
  </si>
  <si>
    <t>土木工程、土木工程教育、建筑工程教育</t>
  </si>
  <si>
    <t>盐池县交通运输局一级科员</t>
  </si>
  <si>
    <t>从事交通运输管理等工作</t>
  </si>
  <si>
    <t>024111</t>
  </si>
  <si>
    <t>交通运输类</t>
  </si>
  <si>
    <t>盐池县水务局一级科员（一）</t>
  </si>
  <si>
    <t>从事水利项目规划设计、建设管理、现场勘探等工作</t>
  </si>
  <si>
    <t>024112</t>
  </si>
  <si>
    <t>盐池县水务局一级科员（二）</t>
  </si>
  <si>
    <t>024113</t>
  </si>
  <si>
    <t>盐池县卫生健康局一级科员</t>
  </si>
  <si>
    <t>从事卫生健康行政事务
管理工作</t>
  </si>
  <si>
    <t>024114</t>
  </si>
  <si>
    <t>临床医学类、公共卫生与预防医学类，社会医学与卫生事业管理、卫生事业管理、医院管理、健康服务与管理、公共卫生管理、卫生管理、卫生信息管理</t>
  </si>
  <si>
    <t>盐池县应急管理局一级科员</t>
  </si>
  <si>
    <t>从事企业勘验及危险化学品安全监管处置等工作，需夜间应急值班</t>
  </si>
  <si>
    <t>024115</t>
  </si>
  <si>
    <t>应急技术与管理、灾害防治工程、安全工程、安全科学与工程、精细化工、化学工程与工艺、化工管理、化工工艺、化工安全工程</t>
  </si>
  <si>
    <t>盐池县审计局一级科员（一）</t>
  </si>
  <si>
    <t>024116</t>
  </si>
  <si>
    <t>审计、审计学、工程审计、审计实务、审计理论研究、政府审计理论与实务、内部控制与内部审计、独立审计与实务、会计硕士专业、会计、会计学、财务会计、财政学</t>
  </si>
  <si>
    <t>盐池县审计局一级科员（二）</t>
  </si>
  <si>
    <t>024117</t>
  </si>
  <si>
    <t>盐池县市场监督管理局一级行政执法员（一）</t>
  </si>
  <si>
    <t>从事计算机网络维护，智慧监管建设工作</t>
  </si>
  <si>
    <t>024118</t>
  </si>
  <si>
    <t>计算机类</t>
  </si>
  <si>
    <t>盐池县市场监督管理局一级行政执法员（二）</t>
  </si>
  <si>
    <t>024119</t>
  </si>
  <si>
    <t>盐池县市场监督管理局一级行政执法员（三）</t>
  </si>
  <si>
    <t>从事经营行为监督管理工作，需经常在基层一线执法</t>
  </si>
  <si>
    <t>024120</t>
  </si>
  <si>
    <t>盐池县市场监督管理局一级行政执法员（四）</t>
  </si>
  <si>
    <t>024121</t>
  </si>
  <si>
    <t>盐池县市场监督管理局一级行政执法员（五）</t>
  </si>
  <si>
    <t>从事食品安全监督检查等工作，需经常在基层一线执法</t>
  </si>
  <si>
    <t>024122</t>
  </si>
  <si>
    <t>盐池县市场监督管理局一级行政执法员（六）</t>
  </si>
  <si>
    <t>024123</t>
  </si>
  <si>
    <t>盐池县市场监督管理局一级行政执法员（七）</t>
  </si>
  <si>
    <t>024124</t>
  </si>
  <si>
    <t>面向服务期满2年且考核合格的“三项目人员”“退役士兵”及“盐池县事业单位（不含学校、医院）聘期满5年的在编在岗人员”定向招考</t>
  </si>
  <si>
    <t>盐池县统计局一级科员（一）</t>
  </si>
  <si>
    <t>从事统计普查调查、数据分析等工作</t>
  </si>
  <si>
    <t>024125</t>
  </si>
  <si>
    <t>统计学类、数学类，会计、会计学、财务会计、会计电算化、财务电算化、会计与统计核算、财会、财务管理、会计硕士专业</t>
  </si>
  <si>
    <t>盐池县统计局一级科员（二）</t>
  </si>
  <si>
    <t>024126</t>
  </si>
  <si>
    <t>共青团盐池县委员会一级科员</t>
  </si>
  <si>
    <t>从事文稿起草、综合协调等工作</t>
  </si>
  <si>
    <t>024127</t>
  </si>
  <si>
    <t>盐池县档案馆一级科员（一）</t>
  </si>
  <si>
    <t>从事档案管理、机关党建等工作</t>
  </si>
  <si>
    <t>024128</t>
  </si>
  <si>
    <t>限男性；面向服务期满2年且考核合格的“三项目人员”“退役士兵”及“盐池县事业单位（不含学校、医院）聘期满5年的在编在岗人员”定向招考</t>
  </si>
  <si>
    <t>盐池县档案馆一级科员（二）</t>
  </si>
  <si>
    <t>024129</t>
  </si>
  <si>
    <t>限女性；面向服务期满2年且考核合格的“三项目人员”“退役士兵”及“盐池县事业单位（不含学校、医院）聘期满5年的在编在岗人员”定向招考</t>
  </si>
  <si>
    <t>盐池县县直机关一级科员（一）</t>
  </si>
  <si>
    <t>从事综合事务协调、文稿起草、会务组织等工作</t>
  </si>
  <si>
    <t>024130</t>
  </si>
  <si>
    <t>新闻传播学类、中国语言文学类、公共管理类</t>
  </si>
  <si>
    <t>合并职位：自然资源局1人、文化旅游广电局1人</t>
  </si>
  <si>
    <t>盐池县县直机关一级科员（二）</t>
  </si>
  <si>
    <t>024131</t>
  </si>
  <si>
    <t>盐池县县直机关一级科员（三）</t>
  </si>
  <si>
    <t>从事医疗保障、行政审批、综合事务协调、文稿起草等工作</t>
  </si>
  <si>
    <t>024132</t>
  </si>
  <si>
    <t>法学类、工商管理类、中国语言文学类</t>
  </si>
  <si>
    <t>合并职位：审批服务管理局1人、医疗保障局1人</t>
  </si>
  <si>
    <t>盐池县县直机关一级科员（四）</t>
  </si>
  <si>
    <t>024133</t>
  </si>
  <si>
    <t>盐池县县直机关一级科员（五）</t>
  </si>
  <si>
    <t>从事劳动保障法律、法规宣传，文秘、综合事务协调等工作</t>
  </si>
  <si>
    <t>024134</t>
  </si>
  <si>
    <t>中国语言文学类、法学类</t>
  </si>
  <si>
    <t>合并职位：人力资源和社会保障局1人、劳动保障监察执法局（参照公务员法管理事业单位）1人</t>
  </si>
  <si>
    <t>盐池县县直机关一级科员（六）</t>
  </si>
  <si>
    <t>024135</t>
  </si>
  <si>
    <t>盐池县县直机关一级科员（七）</t>
  </si>
  <si>
    <t>024136</t>
  </si>
  <si>
    <t>合并职位：科协（参照公务员法管理群团机关）1人、残联（参照公务员法管理群团机关）1人</t>
  </si>
  <si>
    <t>盐池县县直机关一级科员（八）</t>
  </si>
  <si>
    <t>024137</t>
  </si>
  <si>
    <t>盐池县乡镇一级科员（一）</t>
  </si>
  <si>
    <t>024138</t>
  </si>
  <si>
    <t>合并职位：花马池镇1人、冯记沟乡1人</t>
  </si>
  <si>
    <t>盐池县乡镇一级科员（二）</t>
  </si>
  <si>
    <t>024139</t>
  </si>
  <si>
    <t>盐池县惠安堡镇一级科员</t>
  </si>
  <si>
    <t>从事乡镇纪检监察、基层组织建设等工作，工作地点较为偏远</t>
  </si>
  <si>
    <t>024140</t>
  </si>
  <si>
    <t>盐池县大水坑镇一级科员（一）</t>
  </si>
  <si>
    <t>024141</t>
  </si>
  <si>
    <t>盐池县大水坑镇一级科员（二）</t>
  </si>
  <si>
    <t>024142</t>
  </si>
  <si>
    <t>盐池县高沙窝镇一级科员（一）</t>
  </si>
  <si>
    <t>从事文稿起草、信息宣传、综合事务协调等工作</t>
  </si>
  <si>
    <t>024143</t>
  </si>
  <si>
    <t>盐池县高沙窝镇一级科员（二）</t>
  </si>
  <si>
    <t>024144</t>
  </si>
  <si>
    <t>盐池县王乐井乡一级科员（一）</t>
  </si>
  <si>
    <t>从事农业农村管理相关工作</t>
  </si>
  <si>
    <t>024145</t>
  </si>
  <si>
    <t>自然保护与环境生态类、林学类、植物生产类</t>
  </si>
  <si>
    <t>盐池县王乐井乡一级科员（二）</t>
  </si>
  <si>
    <t>024146</t>
  </si>
  <si>
    <t>盐池县青山乡一级科员（一）</t>
  </si>
  <si>
    <t>024147</t>
  </si>
  <si>
    <t>盐池县青山乡一级科员（二）</t>
  </si>
  <si>
    <t>024148</t>
  </si>
  <si>
    <t>同心县委统战部一级科员</t>
  </si>
  <si>
    <t>从事民族宗教等工作</t>
  </si>
  <si>
    <t>024149</t>
  </si>
  <si>
    <t>民族学类</t>
  </si>
  <si>
    <t>0953-8022183
0953-8030224</t>
  </si>
  <si>
    <t>同心县委党校一级科员</t>
  </si>
  <si>
    <t>从事教学管理等工作</t>
  </si>
  <si>
    <t>024150</t>
  </si>
  <si>
    <t>马克思主义理论类、政治学类、哲学类</t>
  </si>
  <si>
    <t>同心县档案馆一级科员</t>
  </si>
  <si>
    <t>从事档案数字化建设等工作</t>
  </si>
  <si>
    <t>024151</t>
  </si>
  <si>
    <t>同心县发展和改革局一级科员</t>
  </si>
  <si>
    <t>从事投资项目预审、上报和权限内项目审批等工作</t>
  </si>
  <si>
    <t>024152</t>
  </si>
  <si>
    <t>经济学类</t>
  </si>
  <si>
    <t>同心县司法局一级科员（一）</t>
  </si>
  <si>
    <t>024153</t>
  </si>
  <si>
    <t>同心县司法局一级科员（二）</t>
  </si>
  <si>
    <t>024154</t>
  </si>
  <si>
    <t>同心县司法局一级科员（三）</t>
  </si>
  <si>
    <t>024155</t>
  </si>
  <si>
    <t>面向服务期满2年且考核合格的“三项目人员”“退役士兵”及“同心县事业单位（不含学校、医院）聘期满5年的在编在岗人员”定向招考</t>
  </si>
  <si>
    <t>同心县就业创业和人才服务中心一级科员</t>
  </si>
  <si>
    <t>从事劳务输出等工作</t>
  </si>
  <si>
    <t>024156</t>
  </si>
  <si>
    <t>同心县劳动人事争议仲裁院一级科员</t>
  </si>
  <si>
    <t>从事调查、调解、处理劳动争议案件等工作</t>
  </si>
  <si>
    <t>024157</t>
  </si>
  <si>
    <t>同心县自然资源局一级科员（一）</t>
  </si>
  <si>
    <t>024158</t>
  </si>
  <si>
    <t>中国语言文学类、政治学类、公共管理类</t>
  </si>
  <si>
    <t>同心县自然资源局一级科员（二）</t>
  </si>
  <si>
    <t>从事自然资源领域监管、违法案件查处等工作，需长期在野外作业</t>
  </si>
  <si>
    <t>024159</t>
  </si>
  <si>
    <t>自然保护与环境生态类、法学类</t>
  </si>
  <si>
    <t>同心县自然资源局一级科员（三）</t>
  </si>
  <si>
    <t>024160</t>
  </si>
  <si>
    <t>同心县应急管理局一级科员</t>
  </si>
  <si>
    <t>从事安全生产监管与执法工作，需应急值班</t>
  </si>
  <si>
    <t>024161</t>
  </si>
  <si>
    <t>化工与制药类、矿业类、安全科学与工程类</t>
  </si>
  <si>
    <t>同心县审计局一级科员</t>
  </si>
  <si>
    <t>024162</t>
  </si>
  <si>
    <t>地理科学类、环境科学与工程类</t>
  </si>
  <si>
    <t>同心县市场监督管理局一级行政执法员（一）</t>
  </si>
  <si>
    <t>从事食品、药品生产、经营监督、稽查和巡查等工作</t>
  </si>
  <si>
    <t>024163</t>
  </si>
  <si>
    <t>药学类、食品科学与工程类</t>
  </si>
  <si>
    <t>同心县市场监督管理局一级行政执法员（二）</t>
  </si>
  <si>
    <t>024164</t>
  </si>
  <si>
    <t>同心县市场监督管理局一级行政执法员（三）</t>
  </si>
  <si>
    <t>从事特种设备的质量监督、特种设备经营企业及运行单位的稽查和巡察等工作，节假日及夜间需要在单位值班备勤</t>
  </si>
  <si>
    <t>024165</t>
  </si>
  <si>
    <t>同心县残联一级科员（一）</t>
  </si>
  <si>
    <t>从事残疾人证办理、残疾人维权等工作</t>
  </si>
  <si>
    <t>024166</t>
  </si>
  <si>
    <t>同心县残联一级科员（二）</t>
  </si>
  <si>
    <t>024167</t>
  </si>
  <si>
    <t>同心县县直机关一级科员（一）</t>
  </si>
  <si>
    <t>024168</t>
  </si>
  <si>
    <t>合并职位：水务局1人、人力资源和社会保障局1人、审批服务管理局1人、妇联（参照公务员法管理群团机关）1人</t>
  </si>
  <si>
    <t>同心县县直机关一级科员（二）</t>
  </si>
  <si>
    <t>024169</t>
  </si>
  <si>
    <t>同心县马高庄乡一级科员</t>
  </si>
  <si>
    <t>从事基层党建、纪检监察等工作，工作地点较为偏远</t>
  </si>
  <si>
    <t>024170</t>
  </si>
  <si>
    <t>限男性；面向服务期满2年且考核合格的“三项目人员”“退役士兵”及“同心县事业单位（不含学校、医院）聘期满5年的在编在岗人员”定向招考</t>
  </si>
  <si>
    <t>同心县兴隆乡一级科员</t>
  </si>
  <si>
    <t>从事基层党建、纪检监察等工作</t>
  </si>
  <si>
    <t>024171</t>
  </si>
  <si>
    <t>同心县下马关镇一级科员（一）</t>
  </si>
  <si>
    <t>024172</t>
  </si>
  <si>
    <t>同心县下马关镇一级科员（二）</t>
  </si>
  <si>
    <t>024173</t>
  </si>
  <si>
    <t>同心县王团镇一级科员</t>
  </si>
  <si>
    <t>从事行政执法、法治政府建设等工作</t>
  </si>
  <si>
    <t>024174</t>
  </si>
  <si>
    <t>同心县张家塬乡一级科员</t>
  </si>
  <si>
    <t>从事文稿起草、综合事务协调等工作，工作地点较为偏远</t>
  </si>
  <si>
    <t>024175</t>
  </si>
  <si>
    <t>同心县乡镇一级科员（一）</t>
  </si>
  <si>
    <t>024176</t>
  </si>
  <si>
    <t>合并职位：韦州镇1人、下马关镇1人</t>
  </si>
  <si>
    <t>同心县乡镇一级科员（二）</t>
  </si>
  <si>
    <t>024177</t>
  </si>
  <si>
    <t>同心县乡镇一级科员（三）</t>
  </si>
  <si>
    <t>024178</t>
  </si>
  <si>
    <t>合并职位：河西镇1人、下马关镇1人</t>
  </si>
  <si>
    <t>同心县乡镇一级科员（四）</t>
  </si>
  <si>
    <t>024179</t>
  </si>
  <si>
    <t>限女性；面向服务期满2年且考核合格的“三项目人员”“退役士兵”及“同心县事业单位（不含学校、医院）聘期满5年的在编在岗人员”定向招考</t>
  </si>
  <si>
    <t>同心县乡镇一级科员（五）</t>
  </si>
  <si>
    <t>024180</t>
  </si>
  <si>
    <t>合并职位：预旺镇1人、王团镇1人、田老庄乡1人</t>
  </si>
  <si>
    <t>同心县乡镇一级科员（六）</t>
  </si>
  <si>
    <t>024181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</si>
</sst>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Times New Roman"/>
      <family val="1"/>
      <charset val="0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family val="1"/>
      <charset val="0"/>
    </font>
    <font>
      <sz val="10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/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</cellStyleXfs>
  <cellXfs count="2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left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" xfId="13" applyNumberFormat="1" applyFont="1" applyFill="1" applyBorder="1" applyAlignment="1">
      <alignment horizontal="left" vertical="center" wrapText="1"/>
    </xf>
    <xf numFmtId="49" fontId="3" fillId="0" borderId="1" xfId="1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5" xfId="52"/>
    <cellStyle name="常规 11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89</xdr:row>
      <xdr:rowOff>0</xdr:rowOff>
    </xdr:from>
    <xdr:to>
      <xdr:col>6</xdr:col>
      <xdr:colOff>10795</xdr:colOff>
      <xdr:row>89</xdr:row>
      <xdr:rowOff>13970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1029843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10795</xdr:colOff>
      <xdr:row>89</xdr:row>
      <xdr:rowOff>13970</xdr:rowOff>
    </xdr:to>
    <xdr:pic>
      <xdr:nvPicPr>
        <xdr:cNvPr id="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1029843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10795</xdr:colOff>
      <xdr:row>89</xdr:row>
      <xdr:rowOff>13970</xdr:rowOff>
    </xdr:to>
    <xdr:pic>
      <xdr:nvPicPr>
        <xdr:cNvPr id="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1029843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62757\AppData\Roaming\kingsoft\office6\backup\&#36817;6&#24180;&#23425;&#22799;&#20844;&#21153;&#21592;&#32771;&#35797;&#32844;&#20301;&#34920;&#24773;&#20917;&#26368;&#26032;22&#24180;4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透视表-总表"/>
      <sheetName val="数据透视表-地区"/>
      <sheetName val="职位源表"/>
      <sheetName val="宁夏地区对照表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银川市</v>
          </cell>
          <cell r="B2" t="str">
            <v>银川市</v>
          </cell>
        </row>
        <row r="3">
          <cell r="A3" t="str">
            <v>银川市</v>
          </cell>
          <cell r="B3" t="str">
            <v>兴庆区</v>
          </cell>
        </row>
        <row r="4">
          <cell r="A4" t="str">
            <v>银川市</v>
          </cell>
          <cell r="B4" t="str">
            <v>西夏区</v>
          </cell>
        </row>
        <row r="5">
          <cell r="A5" t="str">
            <v>银川市</v>
          </cell>
          <cell r="B5" t="str">
            <v>金凤区</v>
          </cell>
        </row>
        <row r="6">
          <cell r="A6" t="str">
            <v>银川市</v>
          </cell>
          <cell r="B6" t="str">
            <v>永宁县</v>
          </cell>
        </row>
        <row r="7">
          <cell r="A7" t="str">
            <v>银川市</v>
          </cell>
          <cell r="B7" t="str">
            <v>贺兰县</v>
          </cell>
        </row>
        <row r="8">
          <cell r="A8" t="str">
            <v>银川市</v>
          </cell>
          <cell r="B8" t="str">
            <v>灵武市</v>
          </cell>
        </row>
        <row r="9">
          <cell r="A9" t="str">
            <v>石嘴山市</v>
          </cell>
          <cell r="B9" t="str">
            <v>石嘴山市</v>
          </cell>
        </row>
        <row r="10">
          <cell r="A10" t="str">
            <v>石嘴山市</v>
          </cell>
          <cell r="B10" t="str">
            <v>大武口区</v>
          </cell>
        </row>
        <row r="11">
          <cell r="A11" t="str">
            <v>石嘴山市</v>
          </cell>
          <cell r="B11" t="str">
            <v>惠农区</v>
          </cell>
        </row>
        <row r="12">
          <cell r="A12" t="str">
            <v>石嘴山市</v>
          </cell>
          <cell r="B12" t="str">
            <v>平罗县</v>
          </cell>
        </row>
        <row r="13">
          <cell r="A13" t="str">
            <v>吴忠市</v>
          </cell>
          <cell r="B13" t="str">
            <v>吴忠市</v>
          </cell>
        </row>
        <row r="14">
          <cell r="A14" t="str">
            <v>吴忠市</v>
          </cell>
          <cell r="B14" t="str">
            <v>利通区</v>
          </cell>
        </row>
        <row r="15">
          <cell r="A15" t="str">
            <v>吴忠市</v>
          </cell>
          <cell r="B15" t="str">
            <v>红寺堡区</v>
          </cell>
        </row>
        <row r="16">
          <cell r="A16" t="str">
            <v>吴忠市</v>
          </cell>
          <cell r="B16" t="str">
            <v>盐池县</v>
          </cell>
        </row>
        <row r="17">
          <cell r="A17" t="str">
            <v>吴忠市</v>
          </cell>
          <cell r="B17" t="str">
            <v>同心县</v>
          </cell>
        </row>
        <row r="18">
          <cell r="A18" t="str">
            <v>吴忠市</v>
          </cell>
          <cell r="B18" t="str">
            <v>青铜峡市</v>
          </cell>
        </row>
        <row r="19">
          <cell r="A19" t="str">
            <v>固原市</v>
          </cell>
          <cell r="B19" t="str">
            <v>固原市</v>
          </cell>
        </row>
        <row r="20">
          <cell r="A20" t="str">
            <v>固原市</v>
          </cell>
          <cell r="B20" t="str">
            <v>原州区</v>
          </cell>
        </row>
        <row r="21">
          <cell r="A21" t="str">
            <v>固原市</v>
          </cell>
          <cell r="B21" t="str">
            <v>西吉县</v>
          </cell>
        </row>
        <row r="22">
          <cell r="A22" t="str">
            <v>固原市</v>
          </cell>
          <cell r="B22" t="str">
            <v>隆德县</v>
          </cell>
        </row>
        <row r="23">
          <cell r="A23" t="str">
            <v>固原市</v>
          </cell>
          <cell r="B23" t="str">
            <v>泾源县</v>
          </cell>
        </row>
        <row r="24">
          <cell r="A24" t="str">
            <v>固原市</v>
          </cell>
          <cell r="B24" t="str">
            <v>彭阳县</v>
          </cell>
        </row>
        <row r="25">
          <cell r="A25" t="str">
            <v>中卫市</v>
          </cell>
          <cell r="B25" t="str">
            <v>中卫市</v>
          </cell>
        </row>
        <row r="26">
          <cell r="A26" t="str">
            <v>中卫市</v>
          </cell>
          <cell r="B26" t="str">
            <v>沙坡头区</v>
          </cell>
        </row>
        <row r="27">
          <cell r="A27" t="str">
            <v>中卫市</v>
          </cell>
          <cell r="B27" t="str">
            <v>中宁县</v>
          </cell>
        </row>
        <row r="28">
          <cell r="A28" t="str">
            <v>中卫市</v>
          </cell>
          <cell r="B28" t="str">
            <v>海原县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2"/>
  <sheetViews>
    <sheetView tabSelected="1" workbookViewId="0">
      <pane ySplit="1" topLeftCell="A2" activePane="bottomLeft" state="frozen"/>
      <selection/>
      <selection pane="bottomLeft" activeCell="A1" sqref="A1:B1"/>
    </sheetView>
  </sheetViews>
  <sheetFormatPr defaultColWidth="9" defaultRowHeight="13.5"/>
  <sheetData>
    <row r="1" s="1" customFormat="1" ht="24" customHeight="1" spans="1:13">
      <c r="A1" s="2" t="s">
        <v>0</v>
      </c>
      <c r="B1" s="2"/>
      <c r="C1" s="3"/>
      <c r="D1" s="3"/>
      <c r="E1" s="3"/>
      <c r="F1" s="4"/>
      <c r="G1" s="3"/>
      <c r="K1" s="3"/>
      <c r="L1" s="16"/>
      <c r="M1" s="17"/>
    </row>
    <row r="2" ht="168" spans="1:15">
      <c r="A2" s="5">
        <v>513</v>
      </c>
      <c r="B2" s="6" t="s">
        <v>1</v>
      </c>
      <c r="C2" s="6" t="s">
        <v>2</v>
      </c>
      <c r="D2" s="7" t="s">
        <v>3</v>
      </c>
      <c r="E2" s="8" t="s">
        <v>4</v>
      </c>
      <c r="F2" s="9">
        <v>1</v>
      </c>
      <c r="G2" s="6" t="s">
        <v>5</v>
      </c>
      <c r="H2" s="10" t="s">
        <v>6</v>
      </c>
      <c r="I2" s="10" t="s">
        <v>7</v>
      </c>
      <c r="J2" s="12" t="s">
        <v>8</v>
      </c>
      <c r="K2" s="6" t="s">
        <v>9</v>
      </c>
      <c r="L2" s="6"/>
      <c r="M2" s="18" t="s">
        <v>10</v>
      </c>
      <c r="N2" s="19" t="s">
        <v>11</v>
      </c>
      <c r="O2" s="20" t="str">
        <f>IFERROR(LOOKUP(9^9,FIND([1]宁夏地区对照表!$B$2:$B$28,B2),[1]宁夏地区对照表!$A$2:$A$28),"区直")</f>
        <v>吴忠市</v>
      </c>
    </row>
    <row r="3" ht="168" spans="1:15">
      <c r="A3" s="5">
        <v>514</v>
      </c>
      <c r="B3" s="6" t="s">
        <v>1</v>
      </c>
      <c r="C3" s="6" t="s">
        <v>12</v>
      </c>
      <c r="D3" s="7" t="s">
        <v>3</v>
      </c>
      <c r="E3" s="8" t="s">
        <v>13</v>
      </c>
      <c r="F3" s="9">
        <v>1</v>
      </c>
      <c r="G3" s="6" t="s">
        <v>5</v>
      </c>
      <c r="H3" s="10" t="s">
        <v>6</v>
      </c>
      <c r="I3" s="10" t="s">
        <v>7</v>
      </c>
      <c r="J3" s="12" t="s">
        <v>8</v>
      </c>
      <c r="K3" s="6" t="s">
        <v>14</v>
      </c>
      <c r="L3" s="6"/>
      <c r="M3" s="18" t="s">
        <v>10</v>
      </c>
      <c r="N3" s="19" t="s">
        <v>11</v>
      </c>
      <c r="O3" s="20" t="str">
        <f>IFERROR(LOOKUP(9^9,FIND([1]宁夏地区对照表!$B$2:$B$28,B3),[1]宁夏地区对照表!$A$2:$A$28),"区直")</f>
        <v>吴忠市</v>
      </c>
    </row>
    <row r="4" ht="51" spans="1:15">
      <c r="A4" s="5">
        <v>515</v>
      </c>
      <c r="B4" s="6" t="s">
        <v>1</v>
      </c>
      <c r="C4" s="6" t="s">
        <v>15</v>
      </c>
      <c r="D4" s="7" t="s">
        <v>16</v>
      </c>
      <c r="E4" s="8" t="s">
        <v>17</v>
      </c>
      <c r="F4" s="9">
        <v>1</v>
      </c>
      <c r="G4" s="7" t="s">
        <v>18</v>
      </c>
      <c r="H4" s="10" t="s">
        <v>6</v>
      </c>
      <c r="I4" s="10" t="s">
        <v>7</v>
      </c>
      <c r="J4" s="12" t="s">
        <v>8</v>
      </c>
      <c r="K4" s="6" t="s">
        <v>18</v>
      </c>
      <c r="L4" s="6"/>
      <c r="M4" s="18" t="s">
        <v>10</v>
      </c>
      <c r="N4" s="19" t="s">
        <v>11</v>
      </c>
      <c r="O4" s="20" t="str">
        <f>IFERROR(LOOKUP(9^9,FIND([1]宁夏地区对照表!$B$2:$B$28,B4),[1]宁夏地区对照表!$A$2:$A$28),"区直")</f>
        <v>吴忠市</v>
      </c>
    </row>
    <row r="5" ht="51" spans="1:15">
      <c r="A5" s="5">
        <v>516</v>
      </c>
      <c r="B5" s="6" t="s">
        <v>1</v>
      </c>
      <c r="C5" s="6" t="s">
        <v>19</v>
      </c>
      <c r="D5" s="6" t="s">
        <v>20</v>
      </c>
      <c r="E5" s="8" t="s">
        <v>21</v>
      </c>
      <c r="F5" s="9">
        <v>1</v>
      </c>
      <c r="G5" s="6" t="s">
        <v>22</v>
      </c>
      <c r="H5" s="10" t="s">
        <v>6</v>
      </c>
      <c r="I5" s="10" t="s">
        <v>7</v>
      </c>
      <c r="J5" s="12" t="s">
        <v>8</v>
      </c>
      <c r="K5" s="6" t="s">
        <v>18</v>
      </c>
      <c r="L5" s="6"/>
      <c r="M5" s="18" t="s">
        <v>10</v>
      </c>
      <c r="N5" s="19" t="s">
        <v>11</v>
      </c>
      <c r="O5" s="20" t="str">
        <f>IFERROR(LOOKUP(9^9,FIND([1]宁夏地区对照表!$B$2:$B$28,B5),[1]宁夏地区对照表!$A$2:$A$28),"区直")</f>
        <v>吴忠市</v>
      </c>
    </row>
    <row r="6" ht="84" spans="1:15">
      <c r="A6" s="5">
        <v>517</v>
      </c>
      <c r="B6" s="6" t="s">
        <v>1</v>
      </c>
      <c r="C6" s="6" t="s">
        <v>23</v>
      </c>
      <c r="D6" s="6" t="s">
        <v>24</v>
      </c>
      <c r="E6" s="8" t="s">
        <v>25</v>
      </c>
      <c r="F6" s="9">
        <v>1</v>
      </c>
      <c r="G6" s="6" t="s">
        <v>26</v>
      </c>
      <c r="H6" s="10" t="s">
        <v>6</v>
      </c>
      <c r="I6" s="10" t="s">
        <v>7</v>
      </c>
      <c r="J6" s="10" t="s">
        <v>18</v>
      </c>
      <c r="K6" s="6" t="s">
        <v>9</v>
      </c>
      <c r="L6" s="6"/>
      <c r="M6" s="18" t="s">
        <v>10</v>
      </c>
      <c r="N6" s="19" t="s">
        <v>11</v>
      </c>
      <c r="O6" s="20" t="str">
        <f>IFERROR(LOOKUP(9^9,FIND([1]宁夏地区对照表!$B$2:$B$28,B6),[1]宁夏地区对照表!$A$2:$A$28),"区直")</f>
        <v>吴忠市</v>
      </c>
    </row>
    <row r="7" ht="84" spans="1:15">
      <c r="A7" s="5">
        <v>518</v>
      </c>
      <c r="B7" s="6" t="s">
        <v>1</v>
      </c>
      <c r="C7" s="6" t="s">
        <v>27</v>
      </c>
      <c r="D7" s="6" t="s">
        <v>24</v>
      </c>
      <c r="E7" s="8" t="s">
        <v>28</v>
      </c>
      <c r="F7" s="9">
        <v>1</v>
      </c>
      <c r="G7" s="6" t="s">
        <v>26</v>
      </c>
      <c r="H7" s="10" t="s">
        <v>6</v>
      </c>
      <c r="I7" s="10" t="s">
        <v>7</v>
      </c>
      <c r="J7" s="10" t="s">
        <v>18</v>
      </c>
      <c r="K7" s="6" t="s">
        <v>18</v>
      </c>
      <c r="L7" s="6"/>
      <c r="M7" s="18" t="s">
        <v>10</v>
      </c>
      <c r="N7" s="19" t="s">
        <v>11</v>
      </c>
      <c r="O7" s="20" t="str">
        <f>IFERROR(LOOKUP(9^9,FIND([1]宁夏地区对照表!$B$2:$B$28,B7),[1]宁夏地区对照表!$A$2:$A$28),"区直")</f>
        <v>吴忠市</v>
      </c>
    </row>
    <row r="8" ht="60" spans="1:15">
      <c r="A8" s="5">
        <v>519</v>
      </c>
      <c r="B8" s="6" t="s">
        <v>1</v>
      </c>
      <c r="C8" s="6" t="s">
        <v>29</v>
      </c>
      <c r="D8" s="6" t="s">
        <v>30</v>
      </c>
      <c r="E8" s="8" t="s">
        <v>31</v>
      </c>
      <c r="F8" s="9">
        <v>1</v>
      </c>
      <c r="G8" s="6" t="s">
        <v>32</v>
      </c>
      <c r="H8" s="10" t="s">
        <v>6</v>
      </c>
      <c r="I8" s="10" t="s">
        <v>7</v>
      </c>
      <c r="J8" s="10" t="s">
        <v>18</v>
      </c>
      <c r="K8" s="6" t="s">
        <v>9</v>
      </c>
      <c r="L8" s="6" t="s">
        <v>33</v>
      </c>
      <c r="M8" s="18" t="s">
        <v>10</v>
      </c>
      <c r="N8" s="19" t="s">
        <v>11</v>
      </c>
      <c r="O8" s="20" t="str">
        <f>IFERROR(LOOKUP(9^9,FIND([1]宁夏地区对照表!$B$2:$B$28,B8),[1]宁夏地区对照表!$A$2:$A$28),"区直")</f>
        <v>吴忠市</v>
      </c>
    </row>
    <row r="9" ht="60" spans="1:15">
      <c r="A9" s="5">
        <v>520</v>
      </c>
      <c r="B9" s="6" t="s">
        <v>1</v>
      </c>
      <c r="C9" s="6" t="s">
        <v>34</v>
      </c>
      <c r="D9" s="6" t="s">
        <v>35</v>
      </c>
      <c r="E9" s="8" t="s">
        <v>36</v>
      </c>
      <c r="F9" s="9">
        <v>2</v>
      </c>
      <c r="G9" s="6" t="s">
        <v>37</v>
      </c>
      <c r="H9" s="10" t="s">
        <v>6</v>
      </c>
      <c r="I9" s="10" t="s">
        <v>7</v>
      </c>
      <c r="J9" s="10" t="s">
        <v>18</v>
      </c>
      <c r="K9" s="6" t="s">
        <v>9</v>
      </c>
      <c r="L9" s="6"/>
      <c r="M9" s="18" t="s">
        <v>38</v>
      </c>
      <c r="N9" s="19" t="s">
        <v>11</v>
      </c>
      <c r="O9" s="20" t="str">
        <f>IFERROR(LOOKUP(9^9,FIND([1]宁夏地区对照表!$B$2:$B$28,B9),[1]宁夏地区对照表!$A$2:$A$28),"区直")</f>
        <v>吴忠市</v>
      </c>
    </row>
    <row r="10" ht="60" spans="1:15">
      <c r="A10" s="5">
        <v>521</v>
      </c>
      <c r="B10" s="6" t="s">
        <v>1</v>
      </c>
      <c r="C10" s="6" t="s">
        <v>39</v>
      </c>
      <c r="D10" s="6" t="s">
        <v>35</v>
      </c>
      <c r="E10" s="8" t="s">
        <v>40</v>
      </c>
      <c r="F10" s="9">
        <v>1</v>
      </c>
      <c r="G10" s="6" t="s">
        <v>37</v>
      </c>
      <c r="H10" s="10" t="s">
        <v>6</v>
      </c>
      <c r="I10" s="10" t="s">
        <v>7</v>
      </c>
      <c r="J10" s="10" t="s">
        <v>18</v>
      </c>
      <c r="K10" s="6" t="s">
        <v>18</v>
      </c>
      <c r="L10" s="6"/>
      <c r="M10" s="18" t="s">
        <v>38</v>
      </c>
      <c r="N10" s="19" t="s">
        <v>11</v>
      </c>
      <c r="O10" s="20" t="str">
        <f>IFERROR(LOOKUP(9^9,FIND([1]宁夏地区对照表!$B$2:$B$28,B10),[1]宁夏地区对照表!$A$2:$A$28),"区直")</f>
        <v>吴忠市</v>
      </c>
    </row>
    <row r="11" ht="51" spans="1:15">
      <c r="A11" s="5">
        <v>522</v>
      </c>
      <c r="B11" s="6" t="s">
        <v>1</v>
      </c>
      <c r="C11" s="6" t="s">
        <v>41</v>
      </c>
      <c r="D11" s="6" t="s">
        <v>42</v>
      </c>
      <c r="E11" s="8" t="s">
        <v>43</v>
      </c>
      <c r="F11" s="9">
        <v>1</v>
      </c>
      <c r="G11" s="6" t="s">
        <v>44</v>
      </c>
      <c r="H11" s="10" t="s">
        <v>6</v>
      </c>
      <c r="I11" s="10" t="s">
        <v>7</v>
      </c>
      <c r="J11" s="10" t="s">
        <v>18</v>
      </c>
      <c r="K11" s="6" t="s">
        <v>9</v>
      </c>
      <c r="L11" s="6"/>
      <c r="M11" s="18" t="s">
        <v>10</v>
      </c>
      <c r="N11" s="19" t="s">
        <v>11</v>
      </c>
      <c r="O11" s="20" t="str">
        <f>IFERROR(LOOKUP(9^9,FIND([1]宁夏地区对照表!$B$2:$B$28,B11),[1]宁夏地区对照表!$A$2:$A$28),"区直")</f>
        <v>吴忠市</v>
      </c>
    </row>
    <row r="12" ht="51" spans="1:15">
      <c r="A12" s="5">
        <v>523</v>
      </c>
      <c r="B12" s="6" t="s">
        <v>1</v>
      </c>
      <c r="C12" s="6" t="s">
        <v>45</v>
      </c>
      <c r="D12" s="6" t="s">
        <v>42</v>
      </c>
      <c r="E12" s="8" t="s">
        <v>46</v>
      </c>
      <c r="F12" s="9">
        <v>1</v>
      </c>
      <c r="G12" s="6" t="s">
        <v>44</v>
      </c>
      <c r="H12" s="10" t="s">
        <v>6</v>
      </c>
      <c r="I12" s="10" t="s">
        <v>7</v>
      </c>
      <c r="J12" s="10" t="s">
        <v>18</v>
      </c>
      <c r="K12" s="6" t="s">
        <v>14</v>
      </c>
      <c r="L12" s="6"/>
      <c r="M12" s="18" t="s">
        <v>10</v>
      </c>
      <c r="N12" s="19" t="s">
        <v>11</v>
      </c>
      <c r="O12" s="20" t="str">
        <f>IFERROR(LOOKUP(9^9,FIND([1]宁夏地区对照表!$B$2:$B$28,B12),[1]宁夏地区对照表!$A$2:$A$28),"区直")</f>
        <v>吴忠市</v>
      </c>
    </row>
    <row r="13" ht="192" spans="1:15">
      <c r="A13" s="5">
        <v>524</v>
      </c>
      <c r="B13" s="6" t="s">
        <v>1</v>
      </c>
      <c r="C13" s="6" t="s">
        <v>47</v>
      </c>
      <c r="D13" s="6" t="s">
        <v>48</v>
      </c>
      <c r="E13" s="8" t="s">
        <v>49</v>
      </c>
      <c r="F13" s="9">
        <v>1</v>
      </c>
      <c r="G13" s="6" t="s">
        <v>50</v>
      </c>
      <c r="H13" s="10" t="s">
        <v>6</v>
      </c>
      <c r="I13" s="10" t="s">
        <v>7</v>
      </c>
      <c r="J13" s="10" t="s">
        <v>18</v>
      </c>
      <c r="K13" s="6" t="s">
        <v>9</v>
      </c>
      <c r="L13" s="6"/>
      <c r="M13" s="18" t="s">
        <v>10</v>
      </c>
      <c r="N13" s="19" t="s">
        <v>11</v>
      </c>
      <c r="O13" s="20" t="str">
        <f>IFERROR(LOOKUP(9^9,FIND([1]宁夏地区对照表!$B$2:$B$28,B13),[1]宁夏地区对照表!$A$2:$A$28),"区直")</f>
        <v>吴忠市</v>
      </c>
    </row>
    <row r="14" ht="192" spans="1:15">
      <c r="A14" s="5">
        <v>525</v>
      </c>
      <c r="B14" s="6" t="s">
        <v>1</v>
      </c>
      <c r="C14" s="6" t="s">
        <v>51</v>
      </c>
      <c r="D14" s="6" t="s">
        <v>48</v>
      </c>
      <c r="E14" s="8" t="s">
        <v>52</v>
      </c>
      <c r="F14" s="9">
        <v>1</v>
      </c>
      <c r="G14" s="6" t="s">
        <v>50</v>
      </c>
      <c r="H14" s="10" t="s">
        <v>6</v>
      </c>
      <c r="I14" s="10" t="s">
        <v>7</v>
      </c>
      <c r="J14" s="10" t="s">
        <v>18</v>
      </c>
      <c r="K14" s="6" t="s">
        <v>14</v>
      </c>
      <c r="L14" s="6"/>
      <c r="M14" s="18" t="s">
        <v>10</v>
      </c>
      <c r="N14" s="19" t="s">
        <v>11</v>
      </c>
      <c r="O14" s="20" t="str">
        <f>IFERROR(LOOKUP(9^9,FIND([1]宁夏地区对照表!$B$2:$B$28,B14),[1]宁夏地区对照表!$A$2:$A$28),"区直")</f>
        <v>吴忠市</v>
      </c>
    </row>
    <row r="15" ht="156" spans="1:15">
      <c r="A15" s="5">
        <v>526</v>
      </c>
      <c r="B15" s="6" t="s">
        <v>1</v>
      </c>
      <c r="C15" s="6" t="s">
        <v>53</v>
      </c>
      <c r="D15" s="6" t="s">
        <v>54</v>
      </c>
      <c r="E15" s="8" t="s">
        <v>55</v>
      </c>
      <c r="F15" s="9">
        <v>1</v>
      </c>
      <c r="G15" s="6" t="s">
        <v>56</v>
      </c>
      <c r="H15" s="10" t="s">
        <v>6</v>
      </c>
      <c r="I15" s="10" t="s">
        <v>7</v>
      </c>
      <c r="J15" s="10" t="s">
        <v>18</v>
      </c>
      <c r="K15" s="6" t="s">
        <v>9</v>
      </c>
      <c r="L15" s="6" t="s">
        <v>57</v>
      </c>
      <c r="M15" s="18" t="s">
        <v>58</v>
      </c>
      <c r="N15" s="19" t="s">
        <v>11</v>
      </c>
      <c r="O15" s="20" t="str">
        <f>IFERROR(LOOKUP(9^9,FIND([1]宁夏地区对照表!$B$2:$B$28,B15),[1]宁夏地区对照表!$A$2:$A$28),"区直")</f>
        <v>吴忠市</v>
      </c>
    </row>
    <row r="16" ht="156" spans="1:15">
      <c r="A16" s="5">
        <v>527</v>
      </c>
      <c r="B16" s="6" t="s">
        <v>1</v>
      </c>
      <c r="C16" s="6" t="s">
        <v>59</v>
      </c>
      <c r="D16" s="6" t="s">
        <v>54</v>
      </c>
      <c r="E16" s="8" t="s">
        <v>60</v>
      </c>
      <c r="F16" s="9">
        <v>1</v>
      </c>
      <c r="G16" s="6" t="s">
        <v>56</v>
      </c>
      <c r="H16" s="10" t="s">
        <v>6</v>
      </c>
      <c r="I16" s="10" t="s">
        <v>7</v>
      </c>
      <c r="J16" s="10" t="s">
        <v>18</v>
      </c>
      <c r="K16" s="6" t="s">
        <v>14</v>
      </c>
      <c r="L16" s="6" t="s">
        <v>57</v>
      </c>
      <c r="M16" s="18" t="s">
        <v>58</v>
      </c>
      <c r="N16" s="19" t="s">
        <v>11</v>
      </c>
      <c r="O16" s="20" t="str">
        <f>IFERROR(LOOKUP(9^9,FIND([1]宁夏地区对照表!$B$2:$B$28,B16),[1]宁夏地区对照表!$A$2:$A$28),"区直")</f>
        <v>吴忠市</v>
      </c>
    </row>
    <row r="17" ht="156" spans="1:15">
      <c r="A17" s="5">
        <v>528</v>
      </c>
      <c r="B17" s="6" t="s">
        <v>1</v>
      </c>
      <c r="C17" s="6" t="s">
        <v>61</v>
      </c>
      <c r="D17" s="6" t="s">
        <v>62</v>
      </c>
      <c r="E17" s="8" t="s">
        <v>63</v>
      </c>
      <c r="F17" s="9">
        <v>1</v>
      </c>
      <c r="G17" s="6" t="s">
        <v>64</v>
      </c>
      <c r="H17" s="10" t="s">
        <v>6</v>
      </c>
      <c r="I17" s="10" t="s">
        <v>7</v>
      </c>
      <c r="J17" s="10" t="s">
        <v>18</v>
      </c>
      <c r="K17" s="6" t="s">
        <v>18</v>
      </c>
      <c r="L17" s="6"/>
      <c r="M17" s="18" t="s">
        <v>10</v>
      </c>
      <c r="N17" s="19" t="s">
        <v>11</v>
      </c>
      <c r="O17" s="20" t="str">
        <f>IFERROR(LOOKUP(9^9,FIND([1]宁夏地区对照表!$B$2:$B$28,B17),[1]宁夏地区对照表!$A$2:$A$28),"区直")</f>
        <v>吴忠市</v>
      </c>
    </row>
    <row r="18" ht="276" spans="1:15">
      <c r="A18" s="5">
        <v>529</v>
      </c>
      <c r="B18" s="6" t="s">
        <v>1</v>
      </c>
      <c r="C18" s="6" t="s">
        <v>65</v>
      </c>
      <c r="D18" s="6" t="s">
        <v>66</v>
      </c>
      <c r="E18" s="8" t="s">
        <v>67</v>
      </c>
      <c r="F18" s="9">
        <v>1</v>
      </c>
      <c r="G18" s="6" t="s">
        <v>68</v>
      </c>
      <c r="H18" s="10" t="s">
        <v>6</v>
      </c>
      <c r="I18" s="10" t="s">
        <v>7</v>
      </c>
      <c r="J18" s="12" t="s">
        <v>8</v>
      </c>
      <c r="K18" s="6" t="s">
        <v>9</v>
      </c>
      <c r="L18" s="6" t="s">
        <v>33</v>
      </c>
      <c r="M18" s="18" t="s">
        <v>10</v>
      </c>
      <c r="N18" s="19" t="s">
        <v>11</v>
      </c>
      <c r="O18" s="20" t="str">
        <f>IFERROR(LOOKUP(9^9,FIND([1]宁夏地区对照表!$B$2:$B$28,B18),[1]宁夏地区对照表!$A$2:$A$28),"区直")</f>
        <v>吴忠市</v>
      </c>
    </row>
    <row r="19" ht="276" spans="1:15">
      <c r="A19" s="5">
        <v>530</v>
      </c>
      <c r="B19" s="6" t="s">
        <v>1</v>
      </c>
      <c r="C19" s="6" t="s">
        <v>69</v>
      </c>
      <c r="D19" s="6" t="s">
        <v>66</v>
      </c>
      <c r="E19" s="8" t="s">
        <v>70</v>
      </c>
      <c r="F19" s="9">
        <v>1</v>
      </c>
      <c r="G19" s="6" t="s">
        <v>68</v>
      </c>
      <c r="H19" s="10" t="s">
        <v>6</v>
      </c>
      <c r="I19" s="10" t="s">
        <v>7</v>
      </c>
      <c r="J19" s="12" t="s">
        <v>8</v>
      </c>
      <c r="K19" s="6" t="s">
        <v>14</v>
      </c>
      <c r="L19" s="6" t="s">
        <v>33</v>
      </c>
      <c r="M19" s="18" t="s">
        <v>10</v>
      </c>
      <c r="N19" s="19" t="s">
        <v>11</v>
      </c>
      <c r="O19" s="20" t="str">
        <f>IFERROR(LOOKUP(9^9,FIND([1]宁夏地区对照表!$B$2:$B$28,B19),[1]宁夏地区对照表!$A$2:$A$28),"区直")</f>
        <v>吴忠市</v>
      </c>
    </row>
    <row r="20" ht="120" spans="1:15">
      <c r="A20" s="5">
        <v>531</v>
      </c>
      <c r="B20" s="6" t="s">
        <v>1</v>
      </c>
      <c r="C20" s="6" t="s">
        <v>71</v>
      </c>
      <c r="D20" s="6" t="s">
        <v>72</v>
      </c>
      <c r="E20" s="8" t="s">
        <v>73</v>
      </c>
      <c r="F20" s="9">
        <v>1</v>
      </c>
      <c r="G20" s="6" t="s">
        <v>74</v>
      </c>
      <c r="H20" s="10" t="s">
        <v>6</v>
      </c>
      <c r="I20" s="10" t="s">
        <v>7</v>
      </c>
      <c r="J20" s="10" t="s">
        <v>18</v>
      </c>
      <c r="K20" s="6" t="s">
        <v>75</v>
      </c>
      <c r="L20" s="6" t="s">
        <v>33</v>
      </c>
      <c r="M20" s="18" t="s">
        <v>10</v>
      </c>
      <c r="N20" s="19" t="s">
        <v>11</v>
      </c>
      <c r="O20" s="20" t="str">
        <f>IFERROR(LOOKUP(9^9,FIND([1]宁夏地区对照表!$B$2:$B$28,B20),[1]宁夏地区对照表!$A$2:$A$28),"区直")</f>
        <v>吴忠市</v>
      </c>
    </row>
    <row r="21" ht="180" spans="1:15">
      <c r="A21" s="5">
        <v>532</v>
      </c>
      <c r="B21" s="6" t="s">
        <v>1</v>
      </c>
      <c r="C21" s="6" t="s">
        <v>76</v>
      </c>
      <c r="D21" s="6" t="s">
        <v>77</v>
      </c>
      <c r="E21" s="8" t="s">
        <v>78</v>
      </c>
      <c r="F21" s="9">
        <v>1</v>
      </c>
      <c r="G21" s="6" t="s">
        <v>79</v>
      </c>
      <c r="H21" s="10" t="s">
        <v>6</v>
      </c>
      <c r="I21" s="10" t="s">
        <v>7</v>
      </c>
      <c r="J21" s="10" t="s">
        <v>18</v>
      </c>
      <c r="K21" s="6" t="s">
        <v>18</v>
      </c>
      <c r="L21" s="6" t="s">
        <v>33</v>
      </c>
      <c r="M21" s="18" t="s">
        <v>10</v>
      </c>
      <c r="N21" s="19" t="s">
        <v>11</v>
      </c>
      <c r="O21" s="20" t="str">
        <f>IFERROR(LOOKUP(9^9,FIND([1]宁夏地区对照表!$B$2:$B$28,B21),[1]宁夏地区对照表!$A$2:$A$28),"区直")</f>
        <v>吴忠市</v>
      </c>
    </row>
    <row r="22" ht="51" spans="1:15">
      <c r="A22" s="5">
        <v>533</v>
      </c>
      <c r="B22" s="6" t="s">
        <v>1</v>
      </c>
      <c r="C22" s="6" t="s">
        <v>80</v>
      </c>
      <c r="D22" s="6" t="s">
        <v>81</v>
      </c>
      <c r="E22" s="8" t="s">
        <v>82</v>
      </c>
      <c r="F22" s="9">
        <v>1</v>
      </c>
      <c r="G22" s="6" t="s">
        <v>83</v>
      </c>
      <c r="H22" s="10" t="s">
        <v>6</v>
      </c>
      <c r="I22" s="10" t="s">
        <v>7</v>
      </c>
      <c r="J22" s="10" t="s">
        <v>18</v>
      </c>
      <c r="K22" s="6" t="s">
        <v>9</v>
      </c>
      <c r="L22" s="6" t="s">
        <v>33</v>
      </c>
      <c r="M22" s="18" t="s">
        <v>10</v>
      </c>
      <c r="N22" s="19" t="s">
        <v>11</v>
      </c>
      <c r="O22" s="20" t="str">
        <f>IFERROR(LOOKUP(9^9,FIND([1]宁夏地区对照表!$B$2:$B$28,B22),[1]宁夏地区对照表!$A$2:$A$28),"区直")</f>
        <v>吴忠市</v>
      </c>
    </row>
    <row r="23" ht="51" spans="1:15">
      <c r="A23" s="5">
        <v>534</v>
      </c>
      <c r="B23" s="6" t="s">
        <v>1</v>
      </c>
      <c r="C23" s="6" t="s">
        <v>84</v>
      </c>
      <c r="D23" s="6" t="s">
        <v>81</v>
      </c>
      <c r="E23" s="8" t="s">
        <v>85</v>
      </c>
      <c r="F23" s="9">
        <v>1</v>
      </c>
      <c r="G23" s="6" t="s">
        <v>83</v>
      </c>
      <c r="H23" s="10" t="s">
        <v>6</v>
      </c>
      <c r="I23" s="10" t="s">
        <v>7</v>
      </c>
      <c r="J23" s="10" t="s">
        <v>18</v>
      </c>
      <c r="K23" s="6" t="s">
        <v>14</v>
      </c>
      <c r="L23" s="6" t="s">
        <v>33</v>
      </c>
      <c r="M23" s="18" t="s">
        <v>10</v>
      </c>
      <c r="N23" s="19" t="s">
        <v>11</v>
      </c>
      <c r="O23" s="20" t="str">
        <f>IFERROR(LOOKUP(9^9,FIND([1]宁夏地区对照表!$B$2:$B$28,B23),[1]宁夏地区对照表!$A$2:$A$28),"区直")</f>
        <v>吴忠市</v>
      </c>
    </row>
    <row r="24" ht="51" spans="1:15">
      <c r="A24" s="5">
        <v>535</v>
      </c>
      <c r="B24" s="6" t="s">
        <v>1</v>
      </c>
      <c r="C24" s="6" t="s">
        <v>86</v>
      </c>
      <c r="D24" s="6" t="s">
        <v>87</v>
      </c>
      <c r="E24" s="8" t="s">
        <v>88</v>
      </c>
      <c r="F24" s="9">
        <v>1</v>
      </c>
      <c r="G24" s="6" t="s">
        <v>89</v>
      </c>
      <c r="H24" s="10" t="s">
        <v>6</v>
      </c>
      <c r="I24" s="10" t="s">
        <v>7</v>
      </c>
      <c r="J24" s="10" t="s">
        <v>18</v>
      </c>
      <c r="K24" s="6" t="s">
        <v>18</v>
      </c>
      <c r="L24" s="6" t="s">
        <v>33</v>
      </c>
      <c r="M24" s="18" t="s">
        <v>10</v>
      </c>
      <c r="N24" s="19" t="s">
        <v>11</v>
      </c>
      <c r="O24" s="20" t="str">
        <f>IFERROR(LOOKUP(9^9,FIND([1]宁夏地区对照表!$B$2:$B$28,B24),[1]宁夏地区对照表!$A$2:$A$28),"区直")</f>
        <v>吴忠市</v>
      </c>
    </row>
    <row r="25" ht="120" spans="1:15">
      <c r="A25" s="5">
        <v>536</v>
      </c>
      <c r="B25" s="6" t="s">
        <v>1</v>
      </c>
      <c r="C25" s="6" t="s">
        <v>90</v>
      </c>
      <c r="D25" s="6" t="s">
        <v>91</v>
      </c>
      <c r="E25" s="8" t="s">
        <v>92</v>
      </c>
      <c r="F25" s="9">
        <v>1</v>
      </c>
      <c r="G25" s="6" t="s">
        <v>74</v>
      </c>
      <c r="H25" s="10" t="s">
        <v>93</v>
      </c>
      <c r="I25" s="10" t="s">
        <v>18</v>
      </c>
      <c r="J25" s="10" t="s">
        <v>18</v>
      </c>
      <c r="K25" s="6" t="s">
        <v>9</v>
      </c>
      <c r="L25" s="6" t="s">
        <v>33</v>
      </c>
      <c r="M25" s="18" t="s">
        <v>10</v>
      </c>
      <c r="N25" s="19" t="s">
        <v>11</v>
      </c>
      <c r="O25" s="20" t="str">
        <f>IFERROR(LOOKUP(9^9,FIND([1]宁夏地区对照表!$B$2:$B$28,B25),[1]宁夏地区对照表!$A$2:$A$28),"区直")</f>
        <v>吴忠市</v>
      </c>
    </row>
    <row r="26" ht="120" spans="1:15">
      <c r="A26" s="5">
        <v>537</v>
      </c>
      <c r="B26" s="6" t="s">
        <v>1</v>
      </c>
      <c r="C26" s="6" t="s">
        <v>94</v>
      </c>
      <c r="D26" s="6" t="s">
        <v>91</v>
      </c>
      <c r="E26" s="8" t="s">
        <v>95</v>
      </c>
      <c r="F26" s="9">
        <v>1</v>
      </c>
      <c r="G26" s="6" t="s">
        <v>74</v>
      </c>
      <c r="H26" s="10" t="s">
        <v>93</v>
      </c>
      <c r="I26" s="10" t="s">
        <v>18</v>
      </c>
      <c r="J26" s="10" t="s">
        <v>18</v>
      </c>
      <c r="K26" s="6" t="s">
        <v>14</v>
      </c>
      <c r="L26" s="6" t="s">
        <v>33</v>
      </c>
      <c r="M26" s="18" t="s">
        <v>10</v>
      </c>
      <c r="N26" s="19" t="s">
        <v>11</v>
      </c>
      <c r="O26" s="20" t="str">
        <f>IFERROR(LOOKUP(9^9,FIND([1]宁夏地区对照表!$B$2:$B$28,B26),[1]宁夏地区对照表!$A$2:$A$28),"区直")</f>
        <v>吴忠市</v>
      </c>
    </row>
    <row r="27" ht="60" spans="1:15">
      <c r="A27" s="5">
        <v>538</v>
      </c>
      <c r="B27" s="6" t="s">
        <v>1</v>
      </c>
      <c r="C27" s="7" t="s">
        <v>96</v>
      </c>
      <c r="D27" s="7" t="s">
        <v>3</v>
      </c>
      <c r="E27" s="8" t="s">
        <v>97</v>
      </c>
      <c r="F27" s="11">
        <v>1</v>
      </c>
      <c r="G27" s="7" t="s">
        <v>98</v>
      </c>
      <c r="H27" s="12" t="s">
        <v>6</v>
      </c>
      <c r="I27" s="12" t="s">
        <v>7</v>
      </c>
      <c r="J27" s="12" t="s">
        <v>8</v>
      </c>
      <c r="K27" s="7" t="s">
        <v>9</v>
      </c>
      <c r="L27" s="7"/>
      <c r="M27" s="18" t="s">
        <v>38</v>
      </c>
      <c r="N27" s="8" t="s">
        <v>99</v>
      </c>
      <c r="O27" s="20" t="str">
        <f>IFERROR(LOOKUP(9^9,FIND([1]宁夏地区对照表!$B$2:$B$28,B27),[1]宁夏地区对照表!$A$2:$A$28),"区直")</f>
        <v>吴忠市</v>
      </c>
    </row>
    <row r="28" ht="60" spans="1:15">
      <c r="A28" s="5">
        <v>539</v>
      </c>
      <c r="B28" s="6" t="s">
        <v>1</v>
      </c>
      <c r="C28" s="7" t="s">
        <v>100</v>
      </c>
      <c r="D28" s="7" t="s">
        <v>3</v>
      </c>
      <c r="E28" s="8" t="s">
        <v>101</v>
      </c>
      <c r="F28" s="11">
        <v>1</v>
      </c>
      <c r="G28" s="7" t="s">
        <v>98</v>
      </c>
      <c r="H28" s="12" t="s">
        <v>6</v>
      </c>
      <c r="I28" s="12" t="s">
        <v>7</v>
      </c>
      <c r="J28" s="12" t="s">
        <v>8</v>
      </c>
      <c r="K28" s="7" t="s">
        <v>14</v>
      </c>
      <c r="L28" s="7"/>
      <c r="M28" s="18" t="s">
        <v>38</v>
      </c>
      <c r="N28" s="8" t="s">
        <v>99</v>
      </c>
      <c r="O28" s="20" t="str">
        <f>IFERROR(LOOKUP(9^9,FIND([1]宁夏地区对照表!$B$2:$B$28,B28),[1]宁夏地区对照表!$A$2:$A$28),"区直")</f>
        <v>吴忠市</v>
      </c>
    </row>
    <row r="29" ht="72" spans="1:15">
      <c r="A29" s="5">
        <v>540</v>
      </c>
      <c r="B29" s="6" t="s">
        <v>1</v>
      </c>
      <c r="C29" s="7" t="s">
        <v>102</v>
      </c>
      <c r="D29" s="7" t="s">
        <v>103</v>
      </c>
      <c r="E29" s="8" t="s">
        <v>104</v>
      </c>
      <c r="F29" s="11">
        <v>1</v>
      </c>
      <c r="G29" s="7" t="s">
        <v>105</v>
      </c>
      <c r="H29" s="12" t="s">
        <v>6</v>
      </c>
      <c r="I29" s="12" t="s">
        <v>7</v>
      </c>
      <c r="J29" s="12" t="s">
        <v>18</v>
      </c>
      <c r="K29" s="7" t="s">
        <v>9</v>
      </c>
      <c r="L29" s="21"/>
      <c r="M29" s="18" t="s">
        <v>38</v>
      </c>
      <c r="N29" s="8" t="s">
        <v>99</v>
      </c>
      <c r="O29" s="20" t="str">
        <f>IFERROR(LOOKUP(9^9,FIND([1]宁夏地区对照表!$B$2:$B$28,B29),[1]宁夏地区对照表!$A$2:$A$28),"区直")</f>
        <v>吴忠市</v>
      </c>
    </row>
    <row r="30" ht="72" spans="1:15">
      <c r="A30" s="5">
        <v>541</v>
      </c>
      <c r="B30" s="6" t="s">
        <v>1</v>
      </c>
      <c r="C30" s="7" t="s">
        <v>106</v>
      </c>
      <c r="D30" s="7" t="s">
        <v>103</v>
      </c>
      <c r="E30" s="8" t="s">
        <v>107</v>
      </c>
      <c r="F30" s="11">
        <v>1</v>
      </c>
      <c r="G30" s="7" t="s">
        <v>105</v>
      </c>
      <c r="H30" s="12" t="s">
        <v>6</v>
      </c>
      <c r="I30" s="12" t="s">
        <v>7</v>
      </c>
      <c r="J30" s="12" t="s">
        <v>18</v>
      </c>
      <c r="K30" s="7" t="s">
        <v>14</v>
      </c>
      <c r="L30" s="21"/>
      <c r="M30" s="18" t="s">
        <v>38</v>
      </c>
      <c r="N30" s="8" t="s">
        <v>99</v>
      </c>
      <c r="O30" s="20" t="str">
        <f>IFERROR(LOOKUP(9^9,FIND([1]宁夏地区对照表!$B$2:$B$28,B30),[1]宁夏地区对照表!$A$2:$A$28),"区直")</f>
        <v>吴忠市</v>
      </c>
    </row>
    <row r="31" ht="51" spans="1:15">
      <c r="A31" s="5">
        <v>542</v>
      </c>
      <c r="B31" s="6" t="s">
        <v>1</v>
      </c>
      <c r="C31" s="7" t="s">
        <v>108</v>
      </c>
      <c r="D31" s="7" t="s">
        <v>109</v>
      </c>
      <c r="E31" s="8" t="s">
        <v>110</v>
      </c>
      <c r="F31" s="11">
        <v>1</v>
      </c>
      <c r="G31" s="7" t="s">
        <v>111</v>
      </c>
      <c r="H31" s="12" t="s">
        <v>93</v>
      </c>
      <c r="I31" s="12" t="s">
        <v>18</v>
      </c>
      <c r="J31" s="12" t="s">
        <v>18</v>
      </c>
      <c r="K31" s="7" t="s">
        <v>9</v>
      </c>
      <c r="L31" s="7" t="s">
        <v>112</v>
      </c>
      <c r="M31" s="18" t="s">
        <v>38</v>
      </c>
      <c r="N31" s="8" t="s">
        <v>99</v>
      </c>
      <c r="O31" s="20" t="str">
        <f>IFERROR(LOOKUP(9^9,FIND([1]宁夏地区对照表!$B$2:$B$28,B31),[1]宁夏地区对照表!$A$2:$A$28),"区直")</f>
        <v>吴忠市</v>
      </c>
    </row>
    <row r="32" ht="51" spans="1:15">
      <c r="A32" s="5">
        <v>543</v>
      </c>
      <c r="B32" s="6" t="s">
        <v>1</v>
      </c>
      <c r="C32" s="7" t="s">
        <v>113</v>
      </c>
      <c r="D32" s="7" t="s">
        <v>109</v>
      </c>
      <c r="E32" s="8" t="s">
        <v>114</v>
      </c>
      <c r="F32" s="11">
        <v>1</v>
      </c>
      <c r="G32" s="7" t="s">
        <v>111</v>
      </c>
      <c r="H32" s="12" t="s">
        <v>93</v>
      </c>
      <c r="I32" s="12" t="s">
        <v>18</v>
      </c>
      <c r="J32" s="12" t="s">
        <v>18</v>
      </c>
      <c r="K32" s="7" t="s">
        <v>14</v>
      </c>
      <c r="L32" s="7"/>
      <c r="M32" s="18" t="s">
        <v>38</v>
      </c>
      <c r="N32" s="8" t="s">
        <v>99</v>
      </c>
      <c r="O32" s="20" t="str">
        <f>IFERROR(LOOKUP(9^9,FIND([1]宁夏地区对照表!$B$2:$B$28,B32),[1]宁夏地区对照表!$A$2:$A$28),"区直")</f>
        <v>吴忠市</v>
      </c>
    </row>
    <row r="33" ht="72" spans="1:15">
      <c r="A33" s="5">
        <v>544</v>
      </c>
      <c r="B33" s="6" t="s">
        <v>1</v>
      </c>
      <c r="C33" s="7" t="s">
        <v>115</v>
      </c>
      <c r="D33" s="6" t="s">
        <v>20</v>
      </c>
      <c r="E33" s="8" t="s">
        <v>116</v>
      </c>
      <c r="F33" s="11">
        <v>1</v>
      </c>
      <c r="G33" s="7" t="s">
        <v>22</v>
      </c>
      <c r="H33" s="12" t="s">
        <v>93</v>
      </c>
      <c r="I33" s="12" t="s">
        <v>18</v>
      </c>
      <c r="J33" s="12" t="s">
        <v>117</v>
      </c>
      <c r="K33" s="7" t="s">
        <v>118</v>
      </c>
      <c r="L33" s="7" t="s">
        <v>119</v>
      </c>
      <c r="M33" s="18" t="s">
        <v>38</v>
      </c>
      <c r="N33" s="8" t="s">
        <v>99</v>
      </c>
      <c r="O33" s="20" t="str">
        <f>IFERROR(LOOKUP(9^9,FIND([1]宁夏地区对照表!$B$2:$B$28,B33),[1]宁夏地区对照表!$A$2:$A$28),"区直")</f>
        <v>吴忠市</v>
      </c>
    </row>
    <row r="34" ht="60" spans="1:15">
      <c r="A34" s="5">
        <v>545</v>
      </c>
      <c r="B34" s="6" t="s">
        <v>1</v>
      </c>
      <c r="C34" s="7" t="s">
        <v>120</v>
      </c>
      <c r="D34" s="7" t="s">
        <v>121</v>
      </c>
      <c r="E34" s="8" t="s">
        <v>122</v>
      </c>
      <c r="F34" s="11">
        <v>1</v>
      </c>
      <c r="G34" s="7" t="s">
        <v>123</v>
      </c>
      <c r="H34" s="12" t="s">
        <v>6</v>
      </c>
      <c r="I34" s="12" t="s">
        <v>18</v>
      </c>
      <c r="J34" s="12" t="s">
        <v>18</v>
      </c>
      <c r="K34" s="22" t="s">
        <v>124</v>
      </c>
      <c r="L34" s="7" t="s">
        <v>33</v>
      </c>
      <c r="M34" s="18" t="s">
        <v>38</v>
      </c>
      <c r="N34" s="8" t="s">
        <v>99</v>
      </c>
      <c r="O34" s="20" t="str">
        <f>IFERROR(LOOKUP(9^9,FIND([1]宁夏地区对照表!$B$2:$B$28,B34),[1]宁夏地区对照表!$A$2:$A$28),"区直")</f>
        <v>吴忠市</v>
      </c>
    </row>
    <row r="35" ht="60" spans="1:15">
      <c r="A35" s="5">
        <v>546</v>
      </c>
      <c r="B35" s="6" t="s">
        <v>1</v>
      </c>
      <c r="C35" s="7" t="s">
        <v>125</v>
      </c>
      <c r="D35" s="7" t="s">
        <v>121</v>
      </c>
      <c r="E35" s="8" t="s">
        <v>126</v>
      </c>
      <c r="F35" s="11">
        <v>1</v>
      </c>
      <c r="G35" s="7" t="s">
        <v>123</v>
      </c>
      <c r="H35" s="12" t="s">
        <v>6</v>
      </c>
      <c r="I35" s="12" t="s">
        <v>18</v>
      </c>
      <c r="J35" s="12" t="s">
        <v>18</v>
      </c>
      <c r="K35" s="7" t="s">
        <v>127</v>
      </c>
      <c r="L35" s="7" t="s">
        <v>33</v>
      </c>
      <c r="M35" s="18" t="s">
        <v>38</v>
      </c>
      <c r="N35" s="8" t="s">
        <v>99</v>
      </c>
      <c r="O35" s="20" t="str">
        <f>IFERROR(LOOKUP(9^9,FIND([1]宁夏地区对照表!$B$2:$B$28,B35),[1]宁夏地区对照表!$A$2:$A$28),"区直")</f>
        <v>吴忠市</v>
      </c>
    </row>
    <row r="36" ht="108" spans="1:15">
      <c r="A36" s="5">
        <v>547</v>
      </c>
      <c r="B36" s="6" t="s">
        <v>1</v>
      </c>
      <c r="C36" s="7" t="s">
        <v>128</v>
      </c>
      <c r="D36" s="7" t="s">
        <v>129</v>
      </c>
      <c r="E36" s="8" t="s">
        <v>130</v>
      </c>
      <c r="F36" s="11">
        <v>1</v>
      </c>
      <c r="G36" s="7" t="s">
        <v>18</v>
      </c>
      <c r="H36" s="12" t="s">
        <v>93</v>
      </c>
      <c r="I36" s="12" t="s">
        <v>18</v>
      </c>
      <c r="J36" s="12" t="s">
        <v>18</v>
      </c>
      <c r="K36" s="22" t="s">
        <v>131</v>
      </c>
      <c r="L36" s="7" t="s">
        <v>33</v>
      </c>
      <c r="M36" s="18" t="s">
        <v>38</v>
      </c>
      <c r="N36" s="8" t="s">
        <v>99</v>
      </c>
      <c r="O36" s="20" t="str">
        <f>IFERROR(LOOKUP(9^9,FIND([1]宁夏地区对照表!$B$2:$B$28,B36),[1]宁夏地区对照表!$A$2:$A$28),"区直")</f>
        <v>吴忠市</v>
      </c>
    </row>
    <row r="37" ht="108" spans="1:15">
      <c r="A37" s="5">
        <v>548</v>
      </c>
      <c r="B37" s="6" t="s">
        <v>1</v>
      </c>
      <c r="C37" s="7" t="s">
        <v>132</v>
      </c>
      <c r="D37" s="7" t="s">
        <v>129</v>
      </c>
      <c r="E37" s="8" t="s">
        <v>133</v>
      </c>
      <c r="F37" s="11">
        <v>1</v>
      </c>
      <c r="G37" s="7" t="s">
        <v>18</v>
      </c>
      <c r="H37" s="12" t="s">
        <v>93</v>
      </c>
      <c r="I37" s="12" t="s">
        <v>18</v>
      </c>
      <c r="J37" s="12" t="s">
        <v>18</v>
      </c>
      <c r="K37" s="7" t="s">
        <v>134</v>
      </c>
      <c r="L37" s="7" t="s">
        <v>33</v>
      </c>
      <c r="M37" s="18" t="s">
        <v>38</v>
      </c>
      <c r="N37" s="8" t="s">
        <v>99</v>
      </c>
      <c r="O37" s="20" t="str">
        <f>IFERROR(LOOKUP(9^9,FIND([1]宁夏地区对照表!$B$2:$B$28,B37),[1]宁夏地区对照表!$A$2:$A$28),"区直")</f>
        <v>吴忠市</v>
      </c>
    </row>
    <row r="38" ht="60" spans="1:15">
      <c r="A38" s="5">
        <v>549</v>
      </c>
      <c r="B38" s="6" t="s">
        <v>1</v>
      </c>
      <c r="C38" s="7" t="s">
        <v>135</v>
      </c>
      <c r="D38" s="7" t="s">
        <v>136</v>
      </c>
      <c r="E38" s="8" t="s">
        <v>137</v>
      </c>
      <c r="F38" s="11">
        <v>1</v>
      </c>
      <c r="G38" s="7" t="s">
        <v>138</v>
      </c>
      <c r="H38" s="12" t="s">
        <v>93</v>
      </c>
      <c r="I38" s="12" t="s">
        <v>18</v>
      </c>
      <c r="J38" s="12" t="s">
        <v>18</v>
      </c>
      <c r="K38" s="7" t="s">
        <v>9</v>
      </c>
      <c r="L38" s="7"/>
      <c r="M38" s="18" t="s">
        <v>38</v>
      </c>
      <c r="N38" s="8" t="s">
        <v>99</v>
      </c>
      <c r="O38" s="20" t="str">
        <f>IFERROR(LOOKUP(9^9,FIND([1]宁夏地区对照表!$B$2:$B$28,B38),[1]宁夏地区对照表!$A$2:$A$28),"区直")</f>
        <v>吴忠市</v>
      </c>
    </row>
    <row r="39" ht="60" spans="1:15">
      <c r="A39" s="5">
        <v>550</v>
      </c>
      <c r="B39" s="6" t="s">
        <v>1</v>
      </c>
      <c r="C39" s="7" t="s">
        <v>139</v>
      </c>
      <c r="D39" s="7" t="s">
        <v>136</v>
      </c>
      <c r="E39" s="8" t="s">
        <v>140</v>
      </c>
      <c r="F39" s="11">
        <v>1</v>
      </c>
      <c r="G39" s="7" t="s">
        <v>138</v>
      </c>
      <c r="H39" s="12" t="s">
        <v>93</v>
      </c>
      <c r="I39" s="12" t="s">
        <v>18</v>
      </c>
      <c r="J39" s="12" t="s">
        <v>18</v>
      </c>
      <c r="K39" s="7" t="s">
        <v>14</v>
      </c>
      <c r="L39" s="7"/>
      <c r="M39" s="18" t="s">
        <v>38</v>
      </c>
      <c r="N39" s="8" t="s">
        <v>99</v>
      </c>
      <c r="O39" s="20" t="str">
        <f>IFERROR(LOOKUP(9^9,FIND([1]宁夏地区对照表!$B$2:$B$28,B39),[1]宁夏地区对照表!$A$2:$A$28),"区直")</f>
        <v>吴忠市</v>
      </c>
    </row>
    <row r="40" ht="60" spans="1:15">
      <c r="A40" s="5">
        <v>551</v>
      </c>
      <c r="B40" s="6" t="s">
        <v>1</v>
      </c>
      <c r="C40" s="7" t="s">
        <v>141</v>
      </c>
      <c r="D40" s="6" t="s">
        <v>20</v>
      </c>
      <c r="E40" s="8" t="s">
        <v>142</v>
      </c>
      <c r="F40" s="11">
        <v>4</v>
      </c>
      <c r="G40" s="7" t="s">
        <v>18</v>
      </c>
      <c r="H40" s="12" t="s">
        <v>93</v>
      </c>
      <c r="I40" s="12" t="s">
        <v>18</v>
      </c>
      <c r="J40" s="12" t="s">
        <v>18</v>
      </c>
      <c r="K40" s="7" t="s">
        <v>124</v>
      </c>
      <c r="L40" s="6" t="s">
        <v>143</v>
      </c>
      <c r="M40" s="18" t="s">
        <v>38</v>
      </c>
      <c r="N40" s="8" t="s">
        <v>99</v>
      </c>
      <c r="O40" s="20" t="str">
        <f>IFERROR(LOOKUP(9^9,FIND([1]宁夏地区对照表!$B$2:$B$28,B40),[1]宁夏地区对照表!$A$2:$A$28),"区直")</f>
        <v>吴忠市</v>
      </c>
    </row>
    <row r="41" ht="60" spans="1:15">
      <c r="A41" s="5">
        <v>552</v>
      </c>
      <c r="B41" s="6" t="s">
        <v>1</v>
      </c>
      <c r="C41" s="7" t="s">
        <v>144</v>
      </c>
      <c r="D41" s="6" t="s">
        <v>20</v>
      </c>
      <c r="E41" s="8" t="s">
        <v>145</v>
      </c>
      <c r="F41" s="11">
        <v>2</v>
      </c>
      <c r="G41" s="7" t="s">
        <v>18</v>
      </c>
      <c r="H41" s="12" t="s">
        <v>93</v>
      </c>
      <c r="I41" s="12" t="s">
        <v>18</v>
      </c>
      <c r="J41" s="12" t="s">
        <v>18</v>
      </c>
      <c r="K41" s="7" t="s">
        <v>127</v>
      </c>
      <c r="L41" s="6"/>
      <c r="M41" s="18" t="s">
        <v>38</v>
      </c>
      <c r="N41" s="8" t="s">
        <v>99</v>
      </c>
      <c r="O41" s="20" t="str">
        <f>IFERROR(LOOKUP(9^9,FIND([1]宁夏地区对照表!$B$2:$B$28,B41),[1]宁夏地区对照表!$A$2:$A$28),"区直")</f>
        <v>吴忠市</v>
      </c>
    </row>
    <row r="42" ht="96" spans="1:15">
      <c r="A42" s="5">
        <v>553</v>
      </c>
      <c r="B42" s="6" t="s">
        <v>1</v>
      </c>
      <c r="C42" s="6" t="s">
        <v>146</v>
      </c>
      <c r="D42" s="6" t="s">
        <v>147</v>
      </c>
      <c r="E42" s="8" t="s">
        <v>148</v>
      </c>
      <c r="F42" s="9">
        <v>1</v>
      </c>
      <c r="G42" s="6" t="s">
        <v>149</v>
      </c>
      <c r="H42" s="10" t="s">
        <v>6</v>
      </c>
      <c r="I42" s="10" t="s">
        <v>7</v>
      </c>
      <c r="J42" s="10" t="s">
        <v>18</v>
      </c>
      <c r="K42" s="6" t="s">
        <v>18</v>
      </c>
      <c r="L42" s="6"/>
      <c r="M42" s="18" t="s">
        <v>38</v>
      </c>
      <c r="N42" s="19" t="s">
        <v>150</v>
      </c>
      <c r="O42" s="20" t="str">
        <f>IFERROR(LOOKUP(9^9,FIND([1]宁夏地区对照表!$B$2:$B$28,B42),[1]宁夏地区对照表!$A$2:$A$28),"区直")</f>
        <v>吴忠市</v>
      </c>
    </row>
    <row r="43" ht="60" spans="1:15">
      <c r="A43" s="5">
        <v>554</v>
      </c>
      <c r="B43" s="6" t="s">
        <v>1</v>
      </c>
      <c r="C43" s="6" t="s">
        <v>151</v>
      </c>
      <c r="D43" s="6" t="s">
        <v>152</v>
      </c>
      <c r="E43" s="8" t="s">
        <v>153</v>
      </c>
      <c r="F43" s="9">
        <v>1</v>
      </c>
      <c r="G43" s="6" t="s">
        <v>154</v>
      </c>
      <c r="H43" s="10" t="s">
        <v>93</v>
      </c>
      <c r="I43" s="10" t="s">
        <v>18</v>
      </c>
      <c r="J43" s="10" t="s">
        <v>18</v>
      </c>
      <c r="K43" s="6" t="s">
        <v>18</v>
      </c>
      <c r="L43" s="6"/>
      <c r="M43" s="18" t="s">
        <v>38</v>
      </c>
      <c r="N43" s="19" t="s">
        <v>150</v>
      </c>
      <c r="O43" s="20" t="str">
        <f>IFERROR(LOOKUP(9^9,FIND([1]宁夏地区对照表!$B$2:$B$28,B43),[1]宁夏地区对照表!$A$2:$A$28),"区直")</f>
        <v>吴忠市</v>
      </c>
    </row>
    <row r="44" ht="51" spans="1:15">
      <c r="A44" s="5">
        <v>555</v>
      </c>
      <c r="B44" s="6" t="s">
        <v>1</v>
      </c>
      <c r="C44" s="6" t="s">
        <v>155</v>
      </c>
      <c r="D44" s="6" t="s">
        <v>20</v>
      </c>
      <c r="E44" s="8" t="s">
        <v>156</v>
      </c>
      <c r="F44" s="9">
        <v>1</v>
      </c>
      <c r="G44" s="6" t="s">
        <v>18</v>
      </c>
      <c r="H44" s="10" t="s">
        <v>93</v>
      </c>
      <c r="I44" s="10" t="s">
        <v>18</v>
      </c>
      <c r="J44" s="10" t="s">
        <v>18</v>
      </c>
      <c r="K44" s="6" t="s">
        <v>157</v>
      </c>
      <c r="L44" s="6"/>
      <c r="M44" s="18" t="s">
        <v>38</v>
      </c>
      <c r="N44" s="19" t="s">
        <v>150</v>
      </c>
      <c r="O44" s="20" t="str">
        <f>IFERROR(LOOKUP(9^9,FIND([1]宁夏地区对照表!$B$2:$B$28,B44),[1]宁夏地区对照表!$A$2:$A$28),"区直")</f>
        <v>吴忠市</v>
      </c>
    </row>
    <row r="45" ht="51" spans="1:15">
      <c r="A45" s="5">
        <v>556</v>
      </c>
      <c r="B45" s="6" t="s">
        <v>1</v>
      </c>
      <c r="C45" s="6" t="s">
        <v>158</v>
      </c>
      <c r="D45" s="6" t="s">
        <v>20</v>
      </c>
      <c r="E45" s="8" t="s">
        <v>159</v>
      </c>
      <c r="F45" s="9">
        <v>1</v>
      </c>
      <c r="G45" s="6" t="s">
        <v>18</v>
      </c>
      <c r="H45" s="10" t="s">
        <v>93</v>
      </c>
      <c r="I45" s="10" t="s">
        <v>18</v>
      </c>
      <c r="J45" s="10" t="s">
        <v>18</v>
      </c>
      <c r="K45" s="6" t="s">
        <v>160</v>
      </c>
      <c r="L45" s="6"/>
      <c r="M45" s="18" t="s">
        <v>38</v>
      </c>
      <c r="N45" s="19" t="s">
        <v>150</v>
      </c>
      <c r="O45" s="20" t="str">
        <f>IFERROR(LOOKUP(9^9,FIND([1]宁夏地区对照表!$B$2:$B$28,B45),[1]宁夏地区对照表!$A$2:$A$28),"区直")</f>
        <v>吴忠市</v>
      </c>
    </row>
    <row r="46" ht="156" spans="1:15">
      <c r="A46" s="5">
        <v>557</v>
      </c>
      <c r="B46" s="6" t="s">
        <v>1</v>
      </c>
      <c r="C46" s="6" t="s">
        <v>161</v>
      </c>
      <c r="D46" s="6" t="s">
        <v>20</v>
      </c>
      <c r="E46" s="8" t="s">
        <v>162</v>
      </c>
      <c r="F46" s="9">
        <v>1</v>
      </c>
      <c r="G46" s="6" t="s">
        <v>18</v>
      </c>
      <c r="H46" s="10" t="s">
        <v>93</v>
      </c>
      <c r="I46" s="10" t="s">
        <v>18</v>
      </c>
      <c r="J46" s="10" t="s">
        <v>18</v>
      </c>
      <c r="K46" s="22" t="s">
        <v>163</v>
      </c>
      <c r="L46" s="6"/>
      <c r="M46" s="18" t="s">
        <v>38</v>
      </c>
      <c r="N46" s="19" t="s">
        <v>150</v>
      </c>
      <c r="O46" s="20" t="str">
        <f>IFERROR(LOOKUP(9^9,FIND([1]宁夏地区对照表!$B$2:$B$28,B46),[1]宁夏地区对照表!$A$2:$A$28),"区直")</f>
        <v>吴忠市</v>
      </c>
    </row>
    <row r="47" ht="51" spans="1:15">
      <c r="A47" s="5">
        <v>558</v>
      </c>
      <c r="B47" s="6" t="s">
        <v>1</v>
      </c>
      <c r="C47" s="6" t="s">
        <v>164</v>
      </c>
      <c r="D47" s="6" t="s">
        <v>165</v>
      </c>
      <c r="E47" s="8" t="s">
        <v>166</v>
      </c>
      <c r="F47" s="9">
        <v>1</v>
      </c>
      <c r="G47" s="6" t="s">
        <v>167</v>
      </c>
      <c r="H47" s="10" t="s">
        <v>93</v>
      </c>
      <c r="I47" s="10" t="s">
        <v>18</v>
      </c>
      <c r="J47" s="10" t="s">
        <v>18</v>
      </c>
      <c r="K47" s="6" t="s">
        <v>9</v>
      </c>
      <c r="L47" s="6"/>
      <c r="M47" s="18" t="s">
        <v>38</v>
      </c>
      <c r="N47" s="19" t="s">
        <v>150</v>
      </c>
      <c r="O47" s="20" t="str">
        <f>IFERROR(LOOKUP(9^9,FIND([1]宁夏地区对照表!$B$2:$B$28,B47),[1]宁夏地区对照表!$A$2:$A$28),"区直")</f>
        <v>吴忠市</v>
      </c>
    </row>
    <row r="48" ht="51" spans="1:15">
      <c r="A48" s="5">
        <v>559</v>
      </c>
      <c r="B48" s="6" t="s">
        <v>1</v>
      </c>
      <c r="C48" s="6" t="s">
        <v>168</v>
      </c>
      <c r="D48" s="6" t="s">
        <v>165</v>
      </c>
      <c r="E48" s="8" t="s">
        <v>169</v>
      </c>
      <c r="F48" s="9">
        <v>1</v>
      </c>
      <c r="G48" s="6" t="s">
        <v>167</v>
      </c>
      <c r="H48" s="10" t="s">
        <v>93</v>
      </c>
      <c r="I48" s="10" t="s">
        <v>18</v>
      </c>
      <c r="J48" s="10" t="s">
        <v>18</v>
      </c>
      <c r="K48" s="6" t="s">
        <v>14</v>
      </c>
      <c r="L48" s="6"/>
      <c r="M48" s="18" t="s">
        <v>38</v>
      </c>
      <c r="N48" s="19" t="s">
        <v>150</v>
      </c>
      <c r="O48" s="20" t="str">
        <f>IFERROR(LOOKUP(9^9,FIND([1]宁夏地区对照表!$B$2:$B$28,B48),[1]宁夏地区对照表!$A$2:$A$28),"区直")</f>
        <v>吴忠市</v>
      </c>
    </row>
    <row r="49" ht="60" spans="1:15">
      <c r="A49" s="5">
        <v>560</v>
      </c>
      <c r="B49" s="6" t="s">
        <v>1</v>
      </c>
      <c r="C49" s="7" t="s">
        <v>170</v>
      </c>
      <c r="D49" s="7" t="s">
        <v>171</v>
      </c>
      <c r="E49" s="8" t="s">
        <v>172</v>
      </c>
      <c r="F49" s="11">
        <v>1</v>
      </c>
      <c r="G49" s="7" t="s">
        <v>173</v>
      </c>
      <c r="H49" s="12" t="s">
        <v>6</v>
      </c>
      <c r="I49" s="12" t="s">
        <v>7</v>
      </c>
      <c r="J49" s="12" t="s">
        <v>8</v>
      </c>
      <c r="K49" s="7" t="s">
        <v>18</v>
      </c>
      <c r="L49" s="7"/>
      <c r="M49" s="18" t="s">
        <v>38</v>
      </c>
      <c r="N49" s="19" t="s">
        <v>174</v>
      </c>
      <c r="O49" s="20" t="str">
        <f>IFERROR(LOOKUP(9^9,FIND([1]宁夏地区对照表!$B$2:$B$28,B49),[1]宁夏地区对照表!$A$2:$A$28),"区直")</f>
        <v>吴忠市</v>
      </c>
    </row>
    <row r="50" ht="60" spans="1:15">
      <c r="A50" s="5">
        <v>561</v>
      </c>
      <c r="B50" s="6" t="s">
        <v>1</v>
      </c>
      <c r="C50" s="7" t="s">
        <v>175</v>
      </c>
      <c r="D50" s="6" t="s">
        <v>20</v>
      </c>
      <c r="E50" s="8" t="s">
        <v>176</v>
      </c>
      <c r="F50" s="11">
        <v>1</v>
      </c>
      <c r="G50" s="7" t="s">
        <v>18</v>
      </c>
      <c r="H50" s="12" t="s">
        <v>6</v>
      </c>
      <c r="I50" s="12" t="s">
        <v>7</v>
      </c>
      <c r="J50" s="12" t="s">
        <v>18</v>
      </c>
      <c r="K50" s="7" t="s">
        <v>124</v>
      </c>
      <c r="L50" s="7"/>
      <c r="M50" s="18" t="s">
        <v>38</v>
      </c>
      <c r="N50" s="19" t="s">
        <v>174</v>
      </c>
      <c r="O50" s="20" t="str">
        <f>IFERROR(LOOKUP(9^9,FIND([1]宁夏地区对照表!$B$2:$B$28,B50),[1]宁夏地区对照表!$A$2:$A$28),"区直")</f>
        <v>吴忠市</v>
      </c>
    </row>
    <row r="51" ht="60" spans="1:15">
      <c r="A51" s="5">
        <v>562</v>
      </c>
      <c r="B51" s="6" t="s">
        <v>1</v>
      </c>
      <c r="C51" s="7" t="s">
        <v>177</v>
      </c>
      <c r="D51" s="6" t="s">
        <v>20</v>
      </c>
      <c r="E51" s="8" t="s">
        <v>178</v>
      </c>
      <c r="F51" s="11">
        <v>1</v>
      </c>
      <c r="G51" s="7" t="s">
        <v>18</v>
      </c>
      <c r="H51" s="12" t="s">
        <v>6</v>
      </c>
      <c r="I51" s="12" t="s">
        <v>7</v>
      </c>
      <c r="J51" s="12" t="s">
        <v>18</v>
      </c>
      <c r="K51" s="7" t="s">
        <v>127</v>
      </c>
      <c r="L51" s="7"/>
      <c r="M51" s="18" t="s">
        <v>38</v>
      </c>
      <c r="N51" s="19" t="s">
        <v>174</v>
      </c>
      <c r="O51" s="20" t="str">
        <f>IFERROR(LOOKUP(9^9,FIND([1]宁夏地区对照表!$B$2:$B$28,B51),[1]宁夏地区对照表!$A$2:$A$28),"区直")</f>
        <v>吴忠市</v>
      </c>
    </row>
    <row r="52" ht="51" spans="1:15">
      <c r="A52" s="5">
        <v>563</v>
      </c>
      <c r="B52" s="6" t="s">
        <v>1</v>
      </c>
      <c r="C52" s="7" t="s">
        <v>179</v>
      </c>
      <c r="D52" s="7" t="s">
        <v>180</v>
      </c>
      <c r="E52" s="8" t="s">
        <v>181</v>
      </c>
      <c r="F52" s="11">
        <v>1</v>
      </c>
      <c r="G52" s="7" t="s">
        <v>18</v>
      </c>
      <c r="H52" s="12" t="s">
        <v>6</v>
      </c>
      <c r="I52" s="12" t="s">
        <v>7</v>
      </c>
      <c r="J52" s="12" t="s">
        <v>8</v>
      </c>
      <c r="K52" s="7" t="s">
        <v>18</v>
      </c>
      <c r="L52" s="7"/>
      <c r="M52" s="18" t="s">
        <v>38</v>
      </c>
      <c r="N52" s="19" t="s">
        <v>174</v>
      </c>
      <c r="O52" s="20" t="str">
        <f>IFERROR(LOOKUP(9^9,FIND([1]宁夏地区对照表!$B$2:$B$28,B52),[1]宁夏地区对照表!$A$2:$A$28),"区直")</f>
        <v>吴忠市</v>
      </c>
    </row>
    <row r="53" ht="51" spans="1:15">
      <c r="A53" s="5">
        <v>564</v>
      </c>
      <c r="B53" s="6" t="s">
        <v>1</v>
      </c>
      <c r="C53" s="7" t="s">
        <v>182</v>
      </c>
      <c r="D53" s="6" t="s">
        <v>91</v>
      </c>
      <c r="E53" s="8" t="s">
        <v>183</v>
      </c>
      <c r="F53" s="13">
        <v>1</v>
      </c>
      <c r="G53" s="14" t="s">
        <v>184</v>
      </c>
      <c r="H53" s="15" t="s">
        <v>6</v>
      </c>
      <c r="I53" s="15" t="s">
        <v>7</v>
      </c>
      <c r="J53" s="15" t="s">
        <v>18</v>
      </c>
      <c r="K53" s="6" t="s">
        <v>75</v>
      </c>
      <c r="L53" s="14"/>
      <c r="M53" s="18" t="s">
        <v>38</v>
      </c>
      <c r="N53" s="19" t="s">
        <v>174</v>
      </c>
      <c r="O53" s="20" t="str">
        <f>IFERROR(LOOKUP(9^9,FIND([1]宁夏地区对照表!$B$2:$B$28,B53),[1]宁夏地区对照表!$A$2:$A$28),"区直")</f>
        <v>吴忠市</v>
      </c>
    </row>
    <row r="54" ht="60" spans="1:15">
      <c r="A54" s="5">
        <v>565</v>
      </c>
      <c r="B54" s="6" t="s">
        <v>1</v>
      </c>
      <c r="C54" s="7" t="s">
        <v>185</v>
      </c>
      <c r="D54" s="6" t="s">
        <v>186</v>
      </c>
      <c r="E54" s="8" t="s">
        <v>187</v>
      </c>
      <c r="F54" s="11">
        <v>1</v>
      </c>
      <c r="G54" s="7" t="s">
        <v>18</v>
      </c>
      <c r="H54" s="12" t="s">
        <v>6</v>
      </c>
      <c r="I54" s="12" t="s">
        <v>7</v>
      </c>
      <c r="J54" s="12" t="s">
        <v>18</v>
      </c>
      <c r="K54" s="7" t="s">
        <v>9</v>
      </c>
      <c r="L54" s="7"/>
      <c r="M54" s="18" t="s">
        <v>38</v>
      </c>
      <c r="N54" s="19" t="s">
        <v>174</v>
      </c>
      <c r="O54" s="20" t="str">
        <f>IFERROR(LOOKUP(9^9,FIND([1]宁夏地区对照表!$B$2:$B$28,B54),[1]宁夏地区对照表!$A$2:$A$28),"区直")</f>
        <v>吴忠市</v>
      </c>
    </row>
    <row r="55" ht="60" spans="1:15">
      <c r="A55" s="5">
        <v>566</v>
      </c>
      <c r="B55" s="6" t="s">
        <v>1</v>
      </c>
      <c r="C55" s="7" t="s">
        <v>188</v>
      </c>
      <c r="D55" s="6" t="s">
        <v>186</v>
      </c>
      <c r="E55" s="8" t="s">
        <v>189</v>
      </c>
      <c r="F55" s="11">
        <v>1</v>
      </c>
      <c r="G55" s="7" t="s">
        <v>18</v>
      </c>
      <c r="H55" s="12" t="s">
        <v>6</v>
      </c>
      <c r="I55" s="12" t="s">
        <v>7</v>
      </c>
      <c r="J55" s="12" t="s">
        <v>18</v>
      </c>
      <c r="K55" s="7" t="s">
        <v>14</v>
      </c>
      <c r="L55" s="7"/>
      <c r="M55" s="18" t="s">
        <v>38</v>
      </c>
      <c r="N55" s="19" t="s">
        <v>174</v>
      </c>
      <c r="O55" s="20" t="str">
        <f>IFERROR(LOOKUP(9^9,FIND([1]宁夏地区对照表!$B$2:$B$28,B55),[1]宁夏地区对照表!$A$2:$A$28),"区直")</f>
        <v>吴忠市</v>
      </c>
    </row>
    <row r="56" ht="51" spans="1:15">
      <c r="A56" s="5">
        <v>567</v>
      </c>
      <c r="B56" s="6" t="s">
        <v>1</v>
      </c>
      <c r="C56" s="7" t="s">
        <v>190</v>
      </c>
      <c r="D56" s="7" t="s">
        <v>191</v>
      </c>
      <c r="E56" s="8" t="s">
        <v>192</v>
      </c>
      <c r="F56" s="11">
        <v>1</v>
      </c>
      <c r="G56" s="7" t="s">
        <v>193</v>
      </c>
      <c r="H56" s="12" t="s">
        <v>6</v>
      </c>
      <c r="I56" s="12" t="s">
        <v>7</v>
      </c>
      <c r="J56" s="12" t="s">
        <v>18</v>
      </c>
      <c r="K56" s="7" t="s">
        <v>18</v>
      </c>
      <c r="L56" s="7"/>
      <c r="M56" s="18" t="s">
        <v>38</v>
      </c>
      <c r="N56" s="19" t="s">
        <v>174</v>
      </c>
      <c r="O56" s="20" t="str">
        <f>IFERROR(LOOKUP(9^9,FIND([1]宁夏地区对照表!$B$2:$B$28,B56),[1]宁夏地区对照表!$A$2:$A$28),"区直")</f>
        <v>吴忠市</v>
      </c>
    </row>
    <row r="57" ht="72" spans="1:15">
      <c r="A57" s="5">
        <v>568</v>
      </c>
      <c r="B57" s="6" t="s">
        <v>1</v>
      </c>
      <c r="C57" s="7" t="s">
        <v>194</v>
      </c>
      <c r="D57" s="7" t="s">
        <v>195</v>
      </c>
      <c r="E57" s="8" t="s">
        <v>196</v>
      </c>
      <c r="F57" s="11">
        <v>2</v>
      </c>
      <c r="G57" s="7" t="s">
        <v>105</v>
      </c>
      <c r="H57" s="12" t="s">
        <v>6</v>
      </c>
      <c r="I57" s="12" t="s">
        <v>7</v>
      </c>
      <c r="J57" s="12" t="s">
        <v>18</v>
      </c>
      <c r="K57" s="7" t="s">
        <v>197</v>
      </c>
      <c r="L57" s="7"/>
      <c r="M57" s="18" t="s">
        <v>38</v>
      </c>
      <c r="N57" s="19" t="s">
        <v>174</v>
      </c>
      <c r="O57" s="20" t="str">
        <f>IFERROR(LOOKUP(9^9,FIND([1]宁夏地区对照表!$B$2:$B$28,B57),[1]宁夏地区对照表!$A$2:$A$28),"区直")</f>
        <v>吴忠市</v>
      </c>
    </row>
    <row r="58" ht="72" spans="1:15">
      <c r="A58" s="5">
        <v>569</v>
      </c>
      <c r="B58" s="6" t="s">
        <v>1</v>
      </c>
      <c r="C58" s="7" t="s">
        <v>198</v>
      </c>
      <c r="D58" s="7" t="s">
        <v>195</v>
      </c>
      <c r="E58" s="8" t="s">
        <v>199</v>
      </c>
      <c r="F58" s="11">
        <v>2</v>
      </c>
      <c r="G58" s="7" t="s">
        <v>105</v>
      </c>
      <c r="H58" s="12" t="s">
        <v>6</v>
      </c>
      <c r="I58" s="12" t="s">
        <v>7</v>
      </c>
      <c r="J58" s="12" t="s">
        <v>18</v>
      </c>
      <c r="K58" s="7" t="s">
        <v>200</v>
      </c>
      <c r="L58" s="7"/>
      <c r="M58" s="18" t="s">
        <v>38</v>
      </c>
      <c r="N58" s="19" t="s">
        <v>174</v>
      </c>
      <c r="O58" s="20" t="str">
        <f>IFERROR(LOOKUP(9^9,FIND([1]宁夏地区对照表!$B$2:$B$28,B58),[1]宁夏地区对照表!$A$2:$A$28),"区直")</f>
        <v>吴忠市</v>
      </c>
    </row>
    <row r="59" ht="132" spans="1:15">
      <c r="A59" s="5">
        <v>570</v>
      </c>
      <c r="B59" s="6" t="s">
        <v>1</v>
      </c>
      <c r="C59" s="7" t="s">
        <v>201</v>
      </c>
      <c r="D59" s="7" t="s">
        <v>202</v>
      </c>
      <c r="E59" s="8" t="s">
        <v>203</v>
      </c>
      <c r="F59" s="11">
        <v>1</v>
      </c>
      <c r="G59" s="7" t="s">
        <v>204</v>
      </c>
      <c r="H59" s="12" t="s">
        <v>6</v>
      </c>
      <c r="I59" s="12" t="s">
        <v>18</v>
      </c>
      <c r="J59" s="12" t="s">
        <v>18</v>
      </c>
      <c r="K59" s="7" t="s">
        <v>9</v>
      </c>
      <c r="L59" s="7"/>
      <c r="M59" s="18" t="s">
        <v>38</v>
      </c>
      <c r="N59" s="19" t="s">
        <v>174</v>
      </c>
      <c r="O59" s="20" t="str">
        <f>IFERROR(LOOKUP(9^9,FIND([1]宁夏地区对照表!$B$2:$B$28,B59),[1]宁夏地区对照表!$A$2:$A$28),"区直")</f>
        <v>吴忠市</v>
      </c>
    </row>
    <row r="60" ht="132" spans="1:15">
      <c r="A60" s="5">
        <v>571</v>
      </c>
      <c r="B60" s="6" t="s">
        <v>1</v>
      </c>
      <c r="C60" s="7" t="s">
        <v>205</v>
      </c>
      <c r="D60" s="7" t="s">
        <v>202</v>
      </c>
      <c r="E60" s="8" t="s">
        <v>206</v>
      </c>
      <c r="F60" s="11">
        <v>1</v>
      </c>
      <c r="G60" s="7" t="s">
        <v>204</v>
      </c>
      <c r="H60" s="12" t="s">
        <v>6</v>
      </c>
      <c r="I60" s="12" t="s">
        <v>18</v>
      </c>
      <c r="J60" s="12" t="s">
        <v>18</v>
      </c>
      <c r="K60" s="7" t="s">
        <v>14</v>
      </c>
      <c r="L60" s="7"/>
      <c r="M60" s="18" t="s">
        <v>38</v>
      </c>
      <c r="N60" s="19" t="s">
        <v>174</v>
      </c>
      <c r="O60" s="20" t="str">
        <f>IFERROR(LOOKUP(9^9,FIND([1]宁夏地区对照表!$B$2:$B$28,B60),[1]宁夏地区对照表!$A$2:$A$28),"区直")</f>
        <v>吴忠市</v>
      </c>
    </row>
    <row r="61" ht="51" spans="1:15">
      <c r="A61" s="5">
        <v>572</v>
      </c>
      <c r="B61" s="6" t="s">
        <v>1</v>
      </c>
      <c r="C61" s="7" t="s">
        <v>207</v>
      </c>
      <c r="D61" s="7" t="s">
        <v>208</v>
      </c>
      <c r="E61" s="8" t="s">
        <v>209</v>
      </c>
      <c r="F61" s="11">
        <v>1</v>
      </c>
      <c r="G61" s="7" t="s">
        <v>210</v>
      </c>
      <c r="H61" s="12" t="s">
        <v>6</v>
      </c>
      <c r="I61" s="12" t="s">
        <v>7</v>
      </c>
      <c r="J61" s="12" t="s">
        <v>18</v>
      </c>
      <c r="K61" s="7" t="s">
        <v>18</v>
      </c>
      <c r="L61" s="7"/>
      <c r="M61" s="18" t="s">
        <v>38</v>
      </c>
      <c r="N61" s="19" t="s">
        <v>174</v>
      </c>
      <c r="O61" s="20" t="str">
        <f>IFERROR(LOOKUP(9^9,FIND([1]宁夏地区对照表!$B$2:$B$28,B61),[1]宁夏地区对照表!$A$2:$A$28),"区直")</f>
        <v>吴忠市</v>
      </c>
    </row>
    <row r="62" ht="276" spans="1:15">
      <c r="A62" s="5">
        <v>573</v>
      </c>
      <c r="B62" s="6" t="s">
        <v>1</v>
      </c>
      <c r="C62" s="7" t="s">
        <v>211</v>
      </c>
      <c r="D62" s="7" t="s">
        <v>212</v>
      </c>
      <c r="E62" s="8" t="s">
        <v>213</v>
      </c>
      <c r="F62" s="11">
        <v>1</v>
      </c>
      <c r="G62" s="7" t="s">
        <v>214</v>
      </c>
      <c r="H62" s="12" t="s">
        <v>93</v>
      </c>
      <c r="I62" s="12" t="s">
        <v>18</v>
      </c>
      <c r="J62" s="12" t="s">
        <v>18</v>
      </c>
      <c r="K62" s="7" t="s">
        <v>18</v>
      </c>
      <c r="L62" s="7"/>
      <c r="M62" s="18" t="s">
        <v>38</v>
      </c>
      <c r="N62" s="19" t="s">
        <v>174</v>
      </c>
      <c r="O62" s="20" t="str">
        <f>IFERROR(LOOKUP(9^9,FIND([1]宁夏地区对照表!$B$2:$B$28,B62),[1]宁夏地区对照表!$A$2:$A$28),"区直")</f>
        <v>吴忠市</v>
      </c>
    </row>
    <row r="63" ht="72" spans="1:15">
      <c r="A63" s="5">
        <v>574</v>
      </c>
      <c r="B63" s="6" t="s">
        <v>1</v>
      </c>
      <c r="C63" s="7" t="s">
        <v>215</v>
      </c>
      <c r="D63" s="7" t="s">
        <v>216</v>
      </c>
      <c r="E63" s="8" t="s">
        <v>217</v>
      </c>
      <c r="F63" s="11">
        <v>1</v>
      </c>
      <c r="G63" s="7" t="s">
        <v>44</v>
      </c>
      <c r="H63" s="12" t="s">
        <v>6</v>
      </c>
      <c r="I63" s="12" t="s">
        <v>7</v>
      </c>
      <c r="J63" s="12" t="s">
        <v>18</v>
      </c>
      <c r="K63" s="7" t="s">
        <v>9</v>
      </c>
      <c r="L63" s="7"/>
      <c r="M63" s="18" t="s">
        <v>38</v>
      </c>
      <c r="N63" s="19" t="s">
        <v>174</v>
      </c>
      <c r="O63" s="20" t="str">
        <f>IFERROR(LOOKUP(9^9,FIND([1]宁夏地区对照表!$B$2:$B$28,B63),[1]宁夏地区对照表!$A$2:$A$28),"区直")</f>
        <v>吴忠市</v>
      </c>
    </row>
    <row r="64" ht="51" spans="1:15">
      <c r="A64" s="5">
        <v>575</v>
      </c>
      <c r="B64" s="6" t="s">
        <v>1</v>
      </c>
      <c r="C64" s="7" t="s">
        <v>218</v>
      </c>
      <c r="D64" s="7" t="s">
        <v>219</v>
      </c>
      <c r="E64" s="8" t="s">
        <v>220</v>
      </c>
      <c r="F64" s="11">
        <v>1</v>
      </c>
      <c r="G64" s="7" t="s">
        <v>221</v>
      </c>
      <c r="H64" s="12" t="s">
        <v>93</v>
      </c>
      <c r="I64" s="12" t="s">
        <v>18</v>
      </c>
      <c r="J64" s="12" t="s">
        <v>18</v>
      </c>
      <c r="K64" s="7" t="s">
        <v>222</v>
      </c>
      <c r="L64" s="7"/>
      <c r="M64" s="18" t="s">
        <v>38</v>
      </c>
      <c r="N64" s="19" t="s">
        <v>174</v>
      </c>
      <c r="O64" s="20" t="str">
        <f>IFERROR(LOOKUP(9^9,FIND([1]宁夏地区对照表!$B$2:$B$28,B64),[1]宁夏地区对照表!$A$2:$A$28),"区直")</f>
        <v>吴忠市</v>
      </c>
    </row>
    <row r="65" ht="60" spans="1:15">
      <c r="A65" s="5">
        <v>576</v>
      </c>
      <c r="B65" s="6" t="s">
        <v>1</v>
      </c>
      <c r="C65" s="7" t="s">
        <v>223</v>
      </c>
      <c r="D65" s="7" t="s">
        <v>224</v>
      </c>
      <c r="E65" s="8" t="s">
        <v>225</v>
      </c>
      <c r="F65" s="11">
        <v>1</v>
      </c>
      <c r="G65" s="7" t="s">
        <v>105</v>
      </c>
      <c r="H65" s="12" t="s">
        <v>6</v>
      </c>
      <c r="I65" s="12" t="s">
        <v>7</v>
      </c>
      <c r="J65" s="12" t="s">
        <v>18</v>
      </c>
      <c r="K65" s="7" t="s">
        <v>226</v>
      </c>
      <c r="L65" s="7"/>
      <c r="M65" s="18" t="s">
        <v>38</v>
      </c>
      <c r="N65" s="19" t="s">
        <v>174</v>
      </c>
      <c r="O65" s="20" t="str">
        <f>IFERROR(LOOKUP(9^9,FIND([1]宁夏地区对照表!$B$2:$B$28,B65),[1]宁夏地区对照表!$A$2:$A$28),"区直")</f>
        <v>吴忠市</v>
      </c>
    </row>
    <row r="66" ht="60" spans="1:15">
      <c r="A66" s="5">
        <v>577</v>
      </c>
      <c r="B66" s="6" t="s">
        <v>1</v>
      </c>
      <c r="C66" s="7" t="s">
        <v>227</v>
      </c>
      <c r="D66" s="7" t="s">
        <v>228</v>
      </c>
      <c r="E66" s="8" t="s">
        <v>229</v>
      </c>
      <c r="F66" s="11">
        <v>1</v>
      </c>
      <c r="G66" s="7" t="s">
        <v>230</v>
      </c>
      <c r="H66" s="12" t="s">
        <v>6</v>
      </c>
      <c r="I66" s="12" t="s">
        <v>7</v>
      </c>
      <c r="J66" s="12" t="s">
        <v>18</v>
      </c>
      <c r="K66" s="7" t="s">
        <v>18</v>
      </c>
      <c r="L66" s="7"/>
      <c r="M66" s="18" t="s">
        <v>38</v>
      </c>
      <c r="N66" s="19" t="s">
        <v>174</v>
      </c>
      <c r="O66" s="20" t="str">
        <f>IFERROR(LOOKUP(9^9,FIND([1]宁夏地区对照表!$B$2:$B$28,B66),[1]宁夏地区对照表!$A$2:$A$28),"区直")</f>
        <v>吴忠市</v>
      </c>
    </row>
    <row r="67" ht="132" spans="1:15">
      <c r="A67" s="5">
        <v>578</v>
      </c>
      <c r="B67" s="6" t="s">
        <v>1</v>
      </c>
      <c r="C67" s="7" t="s">
        <v>231</v>
      </c>
      <c r="D67" s="6" t="s">
        <v>48</v>
      </c>
      <c r="E67" s="8" t="s">
        <v>232</v>
      </c>
      <c r="F67" s="11">
        <v>1</v>
      </c>
      <c r="G67" s="7" t="s">
        <v>233</v>
      </c>
      <c r="H67" s="12" t="s">
        <v>6</v>
      </c>
      <c r="I67" s="12" t="s">
        <v>7</v>
      </c>
      <c r="J67" s="12" t="s">
        <v>18</v>
      </c>
      <c r="K67" s="7" t="s">
        <v>9</v>
      </c>
      <c r="L67" s="7"/>
      <c r="M67" s="18" t="s">
        <v>38</v>
      </c>
      <c r="N67" s="19" t="s">
        <v>174</v>
      </c>
      <c r="O67" s="20" t="str">
        <f>IFERROR(LOOKUP(9^9,FIND([1]宁夏地区对照表!$B$2:$B$28,B67),[1]宁夏地区对照表!$A$2:$A$28),"区直")</f>
        <v>吴忠市</v>
      </c>
    </row>
    <row r="68" ht="132" spans="1:15">
      <c r="A68" s="5">
        <v>579</v>
      </c>
      <c r="B68" s="6" t="s">
        <v>1</v>
      </c>
      <c r="C68" s="7" t="s">
        <v>234</v>
      </c>
      <c r="D68" s="6" t="s">
        <v>48</v>
      </c>
      <c r="E68" s="8" t="s">
        <v>235</v>
      </c>
      <c r="F68" s="11">
        <v>1</v>
      </c>
      <c r="G68" s="7" t="s">
        <v>233</v>
      </c>
      <c r="H68" s="12" t="s">
        <v>6</v>
      </c>
      <c r="I68" s="12" t="s">
        <v>7</v>
      </c>
      <c r="J68" s="12" t="s">
        <v>18</v>
      </c>
      <c r="K68" s="7" t="s">
        <v>14</v>
      </c>
      <c r="L68" s="7"/>
      <c r="M68" s="18" t="s">
        <v>38</v>
      </c>
      <c r="N68" s="19" t="s">
        <v>174</v>
      </c>
      <c r="O68" s="20" t="str">
        <f>IFERROR(LOOKUP(9^9,FIND([1]宁夏地区对照表!$B$2:$B$28,B68),[1]宁夏地区对照表!$A$2:$A$28),"区直")</f>
        <v>吴忠市</v>
      </c>
    </row>
    <row r="69" ht="96" spans="1:15">
      <c r="A69" s="5">
        <v>580</v>
      </c>
      <c r="B69" s="6" t="s">
        <v>1</v>
      </c>
      <c r="C69" s="7" t="s">
        <v>236</v>
      </c>
      <c r="D69" s="7" t="s">
        <v>237</v>
      </c>
      <c r="E69" s="8" t="s">
        <v>238</v>
      </c>
      <c r="F69" s="11">
        <v>2</v>
      </c>
      <c r="G69" s="7" t="s">
        <v>239</v>
      </c>
      <c r="H69" s="12" t="s">
        <v>6</v>
      </c>
      <c r="I69" s="12" t="s">
        <v>18</v>
      </c>
      <c r="J69" s="12" t="s">
        <v>18</v>
      </c>
      <c r="K69" s="7" t="s">
        <v>9</v>
      </c>
      <c r="L69" s="6" t="s">
        <v>240</v>
      </c>
      <c r="M69" s="18" t="s">
        <v>58</v>
      </c>
      <c r="N69" s="19" t="s">
        <v>174</v>
      </c>
      <c r="O69" s="20" t="str">
        <f>IFERROR(LOOKUP(9^9,FIND([1]宁夏地区对照表!$B$2:$B$28,B69),[1]宁夏地区对照表!$A$2:$A$28),"区直")</f>
        <v>吴忠市</v>
      </c>
    </row>
    <row r="70" ht="72" spans="1:15">
      <c r="A70" s="5">
        <v>581</v>
      </c>
      <c r="B70" s="6" t="s">
        <v>1</v>
      </c>
      <c r="C70" s="7" t="s">
        <v>241</v>
      </c>
      <c r="D70" s="7" t="s">
        <v>242</v>
      </c>
      <c r="E70" s="8" t="s">
        <v>243</v>
      </c>
      <c r="F70" s="11">
        <v>1</v>
      </c>
      <c r="G70" s="7" t="s">
        <v>244</v>
      </c>
      <c r="H70" s="12" t="s">
        <v>6</v>
      </c>
      <c r="I70" s="12" t="s">
        <v>18</v>
      </c>
      <c r="J70" s="12" t="s">
        <v>18</v>
      </c>
      <c r="K70" s="7" t="s">
        <v>9</v>
      </c>
      <c r="L70" s="6" t="s">
        <v>240</v>
      </c>
      <c r="M70" s="18" t="s">
        <v>58</v>
      </c>
      <c r="N70" s="19" t="s">
        <v>174</v>
      </c>
      <c r="O70" s="20" t="str">
        <f>IFERROR(LOOKUP(9^9,FIND([1]宁夏地区对照表!$B$2:$B$28,B70),[1]宁夏地区对照表!$A$2:$A$28),"区直")</f>
        <v>吴忠市</v>
      </c>
    </row>
    <row r="71" ht="72" spans="1:15">
      <c r="A71" s="5">
        <v>582</v>
      </c>
      <c r="B71" s="6" t="s">
        <v>1</v>
      </c>
      <c r="C71" s="7" t="s">
        <v>245</v>
      </c>
      <c r="D71" s="7" t="s">
        <v>242</v>
      </c>
      <c r="E71" s="8" t="s">
        <v>246</v>
      </c>
      <c r="F71" s="11">
        <v>1</v>
      </c>
      <c r="G71" s="7" t="s">
        <v>244</v>
      </c>
      <c r="H71" s="12" t="s">
        <v>6</v>
      </c>
      <c r="I71" s="12" t="s">
        <v>18</v>
      </c>
      <c r="J71" s="12" t="s">
        <v>18</v>
      </c>
      <c r="K71" s="7" t="s">
        <v>14</v>
      </c>
      <c r="L71" s="6" t="s">
        <v>240</v>
      </c>
      <c r="M71" s="18" t="s">
        <v>58</v>
      </c>
      <c r="N71" s="19" t="s">
        <v>174</v>
      </c>
      <c r="O71" s="20" t="str">
        <f>IFERROR(LOOKUP(9^9,FIND([1]宁夏地区对照表!$B$2:$B$28,B71),[1]宁夏地区对照表!$A$2:$A$28),"区直")</f>
        <v>吴忠市</v>
      </c>
    </row>
    <row r="72" ht="156" spans="1:15">
      <c r="A72" s="5">
        <v>583</v>
      </c>
      <c r="B72" s="6" t="s">
        <v>1</v>
      </c>
      <c r="C72" s="7" t="s">
        <v>247</v>
      </c>
      <c r="D72" s="7" t="s">
        <v>248</v>
      </c>
      <c r="E72" s="8" t="s">
        <v>249</v>
      </c>
      <c r="F72" s="11">
        <v>1</v>
      </c>
      <c r="G72" s="7" t="s">
        <v>56</v>
      </c>
      <c r="H72" s="12" t="s">
        <v>93</v>
      </c>
      <c r="I72" s="12" t="s">
        <v>18</v>
      </c>
      <c r="J72" s="12" t="s">
        <v>18</v>
      </c>
      <c r="K72" s="7" t="s">
        <v>9</v>
      </c>
      <c r="L72" s="6" t="s">
        <v>57</v>
      </c>
      <c r="M72" s="18" t="s">
        <v>58</v>
      </c>
      <c r="N72" s="19" t="s">
        <v>174</v>
      </c>
      <c r="O72" s="20" t="str">
        <f>IFERROR(LOOKUP(9^9,FIND([1]宁夏地区对照表!$B$2:$B$28,B72),[1]宁夏地区对照表!$A$2:$A$28),"区直")</f>
        <v>吴忠市</v>
      </c>
    </row>
    <row r="73" ht="156" spans="1:15">
      <c r="A73" s="5">
        <v>584</v>
      </c>
      <c r="B73" s="6" t="s">
        <v>1</v>
      </c>
      <c r="C73" s="7" t="s">
        <v>250</v>
      </c>
      <c r="D73" s="7" t="s">
        <v>248</v>
      </c>
      <c r="E73" s="8" t="s">
        <v>251</v>
      </c>
      <c r="F73" s="11">
        <v>1</v>
      </c>
      <c r="G73" s="7" t="s">
        <v>56</v>
      </c>
      <c r="H73" s="12" t="s">
        <v>93</v>
      </c>
      <c r="I73" s="12" t="s">
        <v>18</v>
      </c>
      <c r="J73" s="12" t="s">
        <v>18</v>
      </c>
      <c r="K73" s="7" t="s">
        <v>14</v>
      </c>
      <c r="L73" s="6" t="s">
        <v>57</v>
      </c>
      <c r="M73" s="18" t="s">
        <v>58</v>
      </c>
      <c r="N73" s="19" t="s">
        <v>174</v>
      </c>
      <c r="O73" s="20" t="str">
        <f>IFERROR(LOOKUP(9^9,FIND([1]宁夏地区对照表!$B$2:$B$28,B73),[1]宁夏地区对照表!$A$2:$A$28),"区直")</f>
        <v>吴忠市</v>
      </c>
    </row>
    <row r="74" ht="60" spans="1:15">
      <c r="A74" s="5">
        <v>585</v>
      </c>
      <c r="B74" s="6" t="s">
        <v>1</v>
      </c>
      <c r="C74" s="7" t="s">
        <v>252</v>
      </c>
      <c r="D74" s="7" t="s">
        <v>253</v>
      </c>
      <c r="E74" s="8" t="s">
        <v>254</v>
      </c>
      <c r="F74" s="11">
        <v>1</v>
      </c>
      <c r="G74" s="7" t="s">
        <v>105</v>
      </c>
      <c r="H74" s="12" t="s">
        <v>6</v>
      </c>
      <c r="I74" s="12" t="s">
        <v>18</v>
      </c>
      <c r="J74" s="12" t="s">
        <v>18</v>
      </c>
      <c r="K74" s="7" t="s">
        <v>18</v>
      </c>
      <c r="L74" s="6" t="s">
        <v>240</v>
      </c>
      <c r="M74" s="18" t="s">
        <v>58</v>
      </c>
      <c r="N74" s="19" t="s">
        <v>174</v>
      </c>
      <c r="O74" s="20" t="str">
        <f>IFERROR(LOOKUP(9^9,FIND([1]宁夏地区对照表!$B$2:$B$28,B74),[1]宁夏地区对照表!$A$2:$A$28),"区直")</f>
        <v>吴忠市</v>
      </c>
    </row>
    <row r="75" ht="60" spans="1:15">
      <c r="A75" s="5">
        <v>586</v>
      </c>
      <c r="B75" s="6" t="s">
        <v>1</v>
      </c>
      <c r="C75" s="7" t="s">
        <v>255</v>
      </c>
      <c r="D75" s="7" t="s">
        <v>256</v>
      </c>
      <c r="E75" s="8" t="s">
        <v>257</v>
      </c>
      <c r="F75" s="11">
        <v>1</v>
      </c>
      <c r="G75" s="7" t="s">
        <v>258</v>
      </c>
      <c r="H75" s="12" t="s">
        <v>6</v>
      </c>
      <c r="I75" s="12" t="s">
        <v>7</v>
      </c>
      <c r="J75" s="12" t="s">
        <v>18</v>
      </c>
      <c r="K75" s="7" t="s">
        <v>9</v>
      </c>
      <c r="L75" s="7"/>
      <c r="M75" s="18" t="s">
        <v>38</v>
      </c>
      <c r="N75" s="19" t="s">
        <v>174</v>
      </c>
      <c r="O75" s="20" t="str">
        <f>IFERROR(LOOKUP(9^9,FIND([1]宁夏地区对照表!$B$2:$B$28,B75),[1]宁夏地区对照表!$A$2:$A$28),"区直")</f>
        <v>吴忠市</v>
      </c>
    </row>
    <row r="76" ht="60" spans="1:15">
      <c r="A76" s="5">
        <v>587</v>
      </c>
      <c r="B76" s="6" t="s">
        <v>1</v>
      </c>
      <c r="C76" s="7" t="s">
        <v>259</v>
      </c>
      <c r="D76" s="7" t="s">
        <v>256</v>
      </c>
      <c r="E76" s="8" t="s">
        <v>260</v>
      </c>
      <c r="F76" s="11">
        <v>1</v>
      </c>
      <c r="G76" s="7" t="s">
        <v>258</v>
      </c>
      <c r="H76" s="12" t="s">
        <v>6</v>
      </c>
      <c r="I76" s="12" t="s">
        <v>7</v>
      </c>
      <c r="J76" s="12" t="s">
        <v>18</v>
      </c>
      <c r="K76" s="7" t="s">
        <v>14</v>
      </c>
      <c r="L76" s="7"/>
      <c r="M76" s="18" t="s">
        <v>38</v>
      </c>
      <c r="N76" s="19" t="s">
        <v>174</v>
      </c>
      <c r="O76" s="20" t="str">
        <f>IFERROR(LOOKUP(9^9,FIND([1]宁夏地区对照表!$B$2:$B$28,B76),[1]宁夏地区对照表!$A$2:$A$28),"区直")</f>
        <v>吴忠市</v>
      </c>
    </row>
    <row r="77" ht="51" spans="1:15">
      <c r="A77" s="5">
        <v>588</v>
      </c>
      <c r="B77" s="6" t="s">
        <v>1</v>
      </c>
      <c r="C77" s="7" t="s">
        <v>261</v>
      </c>
      <c r="D77" s="7" t="s">
        <v>262</v>
      </c>
      <c r="E77" s="8" t="s">
        <v>263</v>
      </c>
      <c r="F77" s="11">
        <v>1</v>
      </c>
      <c r="G77" s="7" t="s">
        <v>264</v>
      </c>
      <c r="H77" s="12" t="s">
        <v>6</v>
      </c>
      <c r="I77" s="12" t="s">
        <v>7</v>
      </c>
      <c r="J77" s="12" t="s">
        <v>18</v>
      </c>
      <c r="K77" s="7" t="s">
        <v>18</v>
      </c>
      <c r="L77" s="7"/>
      <c r="M77" s="18" t="s">
        <v>38</v>
      </c>
      <c r="N77" s="19" t="s">
        <v>174</v>
      </c>
      <c r="O77" s="20" t="str">
        <f>IFERROR(LOOKUP(9^9,FIND([1]宁夏地区对照表!$B$2:$B$28,B77),[1]宁夏地区对照表!$A$2:$A$28),"区直")</f>
        <v>吴忠市</v>
      </c>
    </row>
    <row r="78" ht="51" spans="1:15">
      <c r="A78" s="5">
        <v>589</v>
      </c>
      <c r="B78" s="6" t="s">
        <v>1</v>
      </c>
      <c r="C78" s="7" t="s">
        <v>265</v>
      </c>
      <c r="D78" s="7" t="s">
        <v>266</v>
      </c>
      <c r="E78" s="8" t="s">
        <v>267</v>
      </c>
      <c r="F78" s="11">
        <v>1</v>
      </c>
      <c r="G78" s="7" t="s">
        <v>18</v>
      </c>
      <c r="H78" s="12" t="s">
        <v>93</v>
      </c>
      <c r="I78" s="12" t="s">
        <v>18</v>
      </c>
      <c r="J78" s="12" t="s">
        <v>8</v>
      </c>
      <c r="K78" s="7" t="s">
        <v>18</v>
      </c>
      <c r="L78" s="7" t="s">
        <v>33</v>
      </c>
      <c r="M78" s="18" t="s">
        <v>38</v>
      </c>
      <c r="N78" s="19" t="s">
        <v>174</v>
      </c>
      <c r="O78" s="20" t="str">
        <f>IFERROR(LOOKUP(9^9,FIND([1]宁夏地区对照表!$B$2:$B$28,B78),[1]宁夏地区对照表!$A$2:$A$28),"区直")</f>
        <v>吴忠市</v>
      </c>
    </row>
    <row r="79" ht="51" spans="1:15">
      <c r="A79" s="5">
        <v>590</v>
      </c>
      <c r="B79" s="6" t="s">
        <v>1</v>
      </c>
      <c r="C79" s="7" t="s">
        <v>268</v>
      </c>
      <c r="D79" s="7" t="s">
        <v>269</v>
      </c>
      <c r="E79" s="8" t="s">
        <v>270</v>
      </c>
      <c r="F79" s="11">
        <v>1</v>
      </c>
      <c r="G79" s="7" t="s">
        <v>271</v>
      </c>
      <c r="H79" s="12" t="s">
        <v>6</v>
      </c>
      <c r="I79" s="12" t="s">
        <v>7</v>
      </c>
      <c r="J79" s="12" t="s">
        <v>18</v>
      </c>
      <c r="K79" s="7" t="s">
        <v>18</v>
      </c>
      <c r="L79" s="7" t="s">
        <v>33</v>
      </c>
      <c r="M79" s="18" t="s">
        <v>38</v>
      </c>
      <c r="N79" s="19" t="s">
        <v>174</v>
      </c>
      <c r="O79" s="20" t="str">
        <f>IFERROR(LOOKUP(9^9,FIND([1]宁夏地区对照表!$B$2:$B$28,B79),[1]宁夏地区对照表!$A$2:$A$28),"区直")</f>
        <v>吴忠市</v>
      </c>
    </row>
    <row r="80" ht="84" spans="1:15">
      <c r="A80" s="5">
        <v>591</v>
      </c>
      <c r="B80" s="6" t="s">
        <v>1</v>
      </c>
      <c r="C80" s="7" t="s">
        <v>272</v>
      </c>
      <c r="D80" s="7" t="s">
        <v>273</v>
      </c>
      <c r="E80" s="8" t="s">
        <v>274</v>
      </c>
      <c r="F80" s="11">
        <v>1</v>
      </c>
      <c r="G80" s="7" t="s">
        <v>275</v>
      </c>
      <c r="H80" s="12" t="s">
        <v>6</v>
      </c>
      <c r="I80" s="12" t="s">
        <v>7</v>
      </c>
      <c r="J80" s="12" t="s">
        <v>18</v>
      </c>
      <c r="K80" s="7" t="s">
        <v>124</v>
      </c>
      <c r="L80" s="7" t="s">
        <v>276</v>
      </c>
      <c r="M80" s="18" t="s">
        <v>38</v>
      </c>
      <c r="N80" s="19" t="s">
        <v>174</v>
      </c>
      <c r="O80" s="20" t="str">
        <f>IFERROR(LOOKUP(9^9,FIND([1]宁夏地区对照表!$B$2:$B$28,B80),[1]宁夏地区对照表!$A$2:$A$28),"区直")</f>
        <v>吴忠市</v>
      </c>
    </row>
    <row r="81" ht="84" spans="1:15">
      <c r="A81" s="5">
        <v>592</v>
      </c>
      <c r="B81" s="6" t="s">
        <v>1</v>
      </c>
      <c r="C81" s="7" t="s">
        <v>277</v>
      </c>
      <c r="D81" s="7" t="s">
        <v>273</v>
      </c>
      <c r="E81" s="8" t="s">
        <v>278</v>
      </c>
      <c r="F81" s="11">
        <v>1</v>
      </c>
      <c r="G81" s="7" t="s">
        <v>275</v>
      </c>
      <c r="H81" s="12" t="s">
        <v>6</v>
      </c>
      <c r="I81" s="12" t="s">
        <v>7</v>
      </c>
      <c r="J81" s="12" t="s">
        <v>18</v>
      </c>
      <c r="K81" s="7" t="s">
        <v>127</v>
      </c>
      <c r="L81" s="7"/>
      <c r="M81" s="18" t="s">
        <v>38</v>
      </c>
      <c r="N81" s="19" t="s">
        <v>174</v>
      </c>
      <c r="O81" s="20" t="str">
        <f>IFERROR(LOOKUP(9^9,FIND([1]宁夏地区对照表!$B$2:$B$28,B81),[1]宁夏地区对照表!$A$2:$A$28),"区直")</f>
        <v>吴忠市</v>
      </c>
    </row>
    <row r="82" ht="132" spans="1:15">
      <c r="A82" s="5">
        <v>593</v>
      </c>
      <c r="B82" s="6" t="s">
        <v>1</v>
      </c>
      <c r="C82" s="7" t="s">
        <v>279</v>
      </c>
      <c r="D82" s="7" t="s">
        <v>280</v>
      </c>
      <c r="E82" s="8" t="s">
        <v>281</v>
      </c>
      <c r="F82" s="11">
        <v>1</v>
      </c>
      <c r="G82" s="7" t="s">
        <v>282</v>
      </c>
      <c r="H82" s="12" t="s">
        <v>93</v>
      </c>
      <c r="I82" s="12" t="s">
        <v>18</v>
      </c>
      <c r="J82" s="12" t="s">
        <v>18</v>
      </c>
      <c r="K82" s="7" t="s">
        <v>124</v>
      </c>
      <c r="L82" s="7" t="s">
        <v>33</v>
      </c>
      <c r="M82" s="18" t="s">
        <v>38</v>
      </c>
      <c r="N82" s="19" t="s">
        <v>174</v>
      </c>
      <c r="O82" s="20" t="str">
        <f>IFERROR(LOOKUP(9^9,FIND([1]宁夏地区对照表!$B$2:$B$28,B82),[1]宁夏地区对照表!$A$2:$A$28),"区直")</f>
        <v>吴忠市</v>
      </c>
    </row>
    <row r="83" ht="132" spans="1:15">
      <c r="A83" s="5">
        <v>594</v>
      </c>
      <c r="B83" s="6" t="s">
        <v>1</v>
      </c>
      <c r="C83" s="7" t="s">
        <v>283</v>
      </c>
      <c r="D83" s="7" t="s">
        <v>280</v>
      </c>
      <c r="E83" s="8" t="s">
        <v>284</v>
      </c>
      <c r="F83" s="11">
        <v>1</v>
      </c>
      <c r="G83" s="7" t="s">
        <v>282</v>
      </c>
      <c r="H83" s="12" t="s">
        <v>93</v>
      </c>
      <c r="I83" s="12" t="s">
        <v>18</v>
      </c>
      <c r="J83" s="12" t="s">
        <v>18</v>
      </c>
      <c r="K83" s="7" t="s">
        <v>127</v>
      </c>
      <c r="L83" s="7" t="s">
        <v>33</v>
      </c>
      <c r="M83" s="18" t="s">
        <v>38</v>
      </c>
      <c r="N83" s="19" t="s">
        <v>174</v>
      </c>
      <c r="O83" s="20" t="str">
        <f>IFERROR(LOOKUP(9^9,FIND([1]宁夏地区对照表!$B$2:$B$28,B83),[1]宁夏地区对照表!$A$2:$A$28),"区直")</f>
        <v>吴忠市</v>
      </c>
    </row>
    <row r="84" ht="51" spans="1:15">
      <c r="A84" s="5">
        <v>595</v>
      </c>
      <c r="B84" s="6" t="s">
        <v>1</v>
      </c>
      <c r="C84" s="7" t="s">
        <v>285</v>
      </c>
      <c r="D84" s="6" t="s">
        <v>91</v>
      </c>
      <c r="E84" s="8" t="s">
        <v>286</v>
      </c>
      <c r="F84" s="11">
        <v>2</v>
      </c>
      <c r="G84" s="7" t="s">
        <v>287</v>
      </c>
      <c r="H84" s="12" t="s">
        <v>6</v>
      </c>
      <c r="I84" s="12" t="s">
        <v>7</v>
      </c>
      <c r="J84" s="12" t="s">
        <v>18</v>
      </c>
      <c r="K84" s="7" t="s">
        <v>288</v>
      </c>
      <c r="L84" s="7" t="s">
        <v>289</v>
      </c>
      <c r="M84" s="18" t="s">
        <v>38</v>
      </c>
      <c r="N84" s="19" t="s">
        <v>174</v>
      </c>
      <c r="O84" s="20" t="str">
        <f>IFERROR(LOOKUP(9^9,FIND([1]宁夏地区对照表!$B$2:$B$28,B84),[1]宁夏地区对照表!$A$2:$A$28),"区直")</f>
        <v>吴忠市</v>
      </c>
    </row>
    <row r="85" ht="51" spans="1:15">
      <c r="A85" s="5">
        <v>596</v>
      </c>
      <c r="B85" s="6" t="s">
        <v>1</v>
      </c>
      <c r="C85" s="7" t="s">
        <v>290</v>
      </c>
      <c r="D85" s="6" t="s">
        <v>91</v>
      </c>
      <c r="E85" s="8" t="s">
        <v>291</v>
      </c>
      <c r="F85" s="11">
        <v>2</v>
      </c>
      <c r="G85" s="7" t="s">
        <v>287</v>
      </c>
      <c r="H85" s="12" t="s">
        <v>6</v>
      </c>
      <c r="I85" s="12" t="s">
        <v>7</v>
      </c>
      <c r="J85" s="12" t="s">
        <v>18</v>
      </c>
      <c r="K85" s="7" t="s">
        <v>292</v>
      </c>
      <c r="L85" s="7"/>
      <c r="M85" s="18" t="s">
        <v>38</v>
      </c>
      <c r="N85" s="19" t="s">
        <v>174</v>
      </c>
      <c r="O85" s="20" t="str">
        <f>IFERROR(LOOKUP(9^9,FIND([1]宁夏地区对照表!$B$2:$B$28,B85),[1]宁夏地区对照表!$A$2:$A$28),"区直")</f>
        <v>吴忠市</v>
      </c>
    </row>
    <row r="86" ht="60" spans="1:15">
      <c r="A86" s="5">
        <v>597</v>
      </c>
      <c r="B86" s="6" t="s">
        <v>1</v>
      </c>
      <c r="C86" s="7" t="s">
        <v>293</v>
      </c>
      <c r="D86" s="7" t="s">
        <v>294</v>
      </c>
      <c r="E86" s="8" t="s">
        <v>295</v>
      </c>
      <c r="F86" s="11">
        <v>1</v>
      </c>
      <c r="G86" s="7" t="s">
        <v>296</v>
      </c>
      <c r="H86" s="12" t="s">
        <v>6</v>
      </c>
      <c r="I86" s="12" t="s">
        <v>7</v>
      </c>
      <c r="J86" s="12" t="s">
        <v>18</v>
      </c>
      <c r="K86" s="7" t="s">
        <v>124</v>
      </c>
      <c r="L86" s="23" t="s">
        <v>297</v>
      </c>
      <c r="M86" s="18" t="s">
        <v>38</v>
      </c>
      <c r="N86" s="19" t="s">
        <v>174</v>
      </c>
      <c r="O86" s="20" t="str">
        <f>IFERROR(LOOKUP(9^9,FIND([1]宁夏地区对照表!$B$2:$B$28,B86),[1]宁夏地区对照表!$A$2:$A$28),"区直")</f>
        <v>吴忠市</v>
      </c>
    </row>
    <row r="87" ht="60" spans="1:15">
      <c r="A87" s="5">
        <v>598</v>
      </c>
      <c r="B87" s="6" t="s">
        <v>1</v>
      </c>
      <c r="C87" s="7" t="s">
        <v>298</v>
      </c>
      <c r="D87" s="7" t="s">
        <v>294</v>
      </c>
      <c r="E87" s="8" t="s">
        <v>299</v>
      </c>
      <c r="F87" s="11">
        <v>1</v>
      </c>
      <c r="G87" s="7" t="s">
        <v>296</v>
      </c>
      <c r="H87" s="12" t="s">
        <v>6</v>
      </c>
      <c r="I87" s="12" t="s">
        <v>7</v>
      </c>
      <c r="J87" s="12" t="s">
        <v>18</v>
      </c>
      <c r="K87" s="7" t="s">
        <v>127</v>
      </c>
      <c r="L87" s="24"/>
      <c r="M87" s="18" t="s">
        <v>38</v>
      </c>
      <c r="N87" s="19" t="s">
        <v>174</v>
      </c>
      <c r="O87" s="20" t="str">
        <f>IFERROR(LOOKUP(9^9,FIND([1]宁夏地区对照表!$B$2:$B$28,B87),[1]宁夏地区对照表!$A$2:$A$28),"区直")</f>
        <v>吴忠市</v>
      </c>
    </row>
    <row r="88" ht="168" spans="1:15">
      <c r="A88" s="5">
        <v>599</v>
      </c>
      <c r="B88" s="6" t="s">
        <v>1</v>
      </c>
      <c r="C88" s="7" t="s">
        <v>300</v>
      </c>
      <c r="D88" s="7" t="s">
        <v>301</v>
      </c>
      <c r="E88" s="8" t="s">
        <v>302</v>
      </c>
      <c r="F88" s="11">
        <v>5</v>
      </c>
      <c r="G88" s="14" t="s">
        <v>18</v>
      </c>
      <c r="H88" s="12" t="s">
        <v>93</v>
      </c>
      <c r="I88" s="12" t="s">
        <v>18</v>
      </c>
      <c r="J88" s="12" t="s">
        <v>18</v>
      </c>
      <c r="K88" s="7" t="s">
        <v>303</v>
      </c>
      <c r="L88" s="6" t="s">
        <v>304</v>
      </c>
      <c r="M88" s="18" t="s">
        <v>38</v>
      </c>
      <c r="N88" s="19" t="s">
        <v>174</v>
      </c>
      <c r="O88" s="20" t="str">
        <f>IFERROR(LOOKUP(9^9,FIND([1]宁夏地区对照表!$B$2:$B$28,B88),[1]宁夏地区对照表!$A$2:$A$28),"区直")</f>
        <v>吴忠市</v>
      </c>
    </row>
    <row r="89" ht="168" spans="1:15">
      <c r="A89" s="5">
        <v>600</v>
      </c>
      <c r="B89" s="6" t="s">
        <v>1</v>
      </c>
      <c r="C89" s="7" t="s">
        <v>305</v>
      </c>
      <c r="D89" s="7" t="s">
        <v>301</v>
      </c>
      <c r="E89" s="8" t="s">
        <v>306</v>
      </c>
      <c r="F89" s="11">
        <v>3</v>
      </c>
      <c r="G89" s="14" t="s">
        <v>18</v>
      </c>
      <c r="H89" s="12" t="s">
        <v>93</v>
      </c>
      <c r="I89" s="12" t="s">
        <v>18</v>
      </c>
      <c r="J89" s="12" t="s">
        <v>18</v>
      </c>
      <c r="K89" s="7" t="s">
        <v>307</v>
      </c>
      <c r="L89" s="6"/>
      <c r="M89" s="18" t="s">
        <v>38</v>
      </c>
      <c r="N89" s="19" t="s">
        <v>174</v>
      </c>
      <c r="O89" s="20" t="str">
        <f>IFERROR(LOOKUP(9^9,FIND([1]宁夏地区对照表!$B$2:$B$28,B89),[1]宁夏地区对照表!$A$2:$A$28),"区直")</f>
        <v>吴忠市</v>
      </c>
    </row>
    <row r="90" ht="51" spans="1:15">
      <c r="A90" s="5">
        <v>601</v>
      </c>
      <c r="B90" s="6" t="s">
        <v>1</v>
      </c>
      <c r="C90" s="7" t="s">
        <v>308</v>
      </c>
      <c r="D90" s="6" t="s">
        <v>20</v>
      </c>
      <c r="E90" s="8" t="s">
        <v>309</v>
      </c>
      <c r="F90" s="11">
        <v>1</v>
      </c>
      <c r="G90" s="7" t="s">
        <v>310</v>
      </c>
      <c r="H90" s="15" t="s">
        <v>6</v>
      </c>
      <c r="I90" s="12" t="s">
        <v>7</v>
      </c>
      <c r="J90" s="12" t="s">
        <v>18</v>
      </c>
      <c r="K90" s="7" t="s">
        <v>222</v>
      </c>
      <c r="L90" s="7"/>
      <c r="M90" s="18" t="s">
        <v>38</v>
      </c>
      <c r="N90" s="19" t="s">
        <v>174</v>
      </c>
      <c r="O90" s="20" t="str">
        <f>IFERROR(LOOKUP(9^9,FIND([1]宁夏地区对照表!$B$2:$B$28,B90),[1]宁夏地区对照表!$A$2:$A$28),"区直")</f>
        <v>吴忠市</v>
      </c>
    </row>
    <row r="91" ht="51" spans="1:15">
      <c r="A91" s="5">
        <v>602</v>
      </c>
      <c r="B91" s="6" t="s">
        <v>1</v>
      </c>
      <c r="C91" s="7" t="s">
        <v>311</v>
      </c>
      <c r="D91" s="7" t="s">
        <v>312</v>
      </c>
      <c r="E91" s="8" t="s">
        <v>313</v>
      </c>
      <c r="F91" s="11">
        <v>1</v>
      </c>
      <c r="G91" s="7" t="s">
        <v>105</v>
      </c>
      <c r="H91" s="12" t="s">
        <v>6</v>
      </c>
      <c r="I91" s="12" t="s">
        <v>7</v>
      </c>
      <c r="J91" s="12" t="s">
        <v>8</v>
      </c>
      <c r="K91" s="7" t="s">
        <v>9</v>
      </c>
      <c r="L91" s="7"/>
      <c r="M91" s="18" t="s">
        <v>38</v>
      </c>
      <c r="N91" s="19" t="s">
        <v>314</v>
      </c>
      <c r="O91" s="20" t="str">
        <f>IFERROR(LOOKUP(9^9,FIND([1]宁夏地区对照表!$B$2:$B$28,B91),[1]宁夏地区对照表!$A$2:$A$28),"区直")</f>
        <v>吴忠市</v>
      </c>
    </row>
    <row r="92" ht="51" spans="1:15">
      <c r="A92" s="5">
        <v>603</v>
      </c>
      <c r="B92" s="6" t="s">
        <v>1</v>
      </c>
      <c r="C92" s="7" t="s">
        <v>315</v>
      </c>
      <c r="D92" s="7" t="s">
        <v>312</v>
      </c>
      <c r="E92" s="8" t="s">
        <v>316</v>
      </c>
      <c r="F92" s="11">
        <v>1</v>
      </c>
      <c r="G92" s="7" t="s">
        <v>105</v>
      </c>
      <c r="H92" s="12" t="s">
        <v>6</v>
      </c>
      <c r="I92" s="12" t="s">
        <v>7</v>
      </c>
      <c r="J92" s="12" t="s">
        <v>8</v>
      </c>
      <c r="K92" s="7" t="s">
        <v>14</v>
      </c>
      <c r="L92" s="7"/>
      <c r="M92" s="18" t="s">
        <v>38</v>
      </c>
      <c r="N92" s="19" t="s">
        <v>314</v>
      </c>
      <c r="O92" s="20" t="str">
        <f>IFERROR(LOOKUP(9^9,FIND([1]宁夏地区对照表!$B$2:$B$28,B92),[1]宁夏地区对照表!$A$2:$A$28),"区直")</f>
        <v>吴忠市</v>
      </c>
    </row>
    <row r="93" ht="51" spans="1:15">
      <c r="A93" s="5">
        <v>604</v>
      </c>
      <c r="B93" s="6" t="s">
        <v>1</v>
      </c>
      <c r="C93" s="7" t="s">
        <v>317</v>
      </c>
      <c r="D93" s="7" t="s">
        <v>318</v>
      </c>
      <c r="E93" s="8" t="s">
        <v>319</v>
      </c>
      <c r="F93" s="11">
        <v>1</v>
      </c>
      <c r="G93" s="7" t="s">
        <v>18</v>
      </c>
      <c r="H93" s="12" t="s">
        <v>6</v>
      </c>
      <c r="I93" s="12" t="s">
        <v>7</v>
      </c>
      <c r="J93" s="12" t="s">
        <v>8</v>
      </c>
      <c r="K93" s="7" t="s">
        <v>9</v>
      </c>
      <c r="L93" s="7"/>
      <c r="M93" s="18" t="s">
        <v>38</v>
      </c>
      <c r="N93" s="19" t="s">
        <v>314</v>
      </c>
      <c r="O93" s="20" t="str">
        <f>IFERROR(LOOKUP(9^9,FIND([1]宁夏地区对照表!$B$2:$B$28,B93),[1]宁夏地区对照表!$A$2:$A$28),"区直")</f>
        <v>吴忠市</v>
      </c>
    </row>
    <row r="94" ht="51" spans="1:15">
      <c r="A94" s="5">
        <v>605</v>
      </c>
      <c r="B94" s="6" t="s">
        <v>1</v>
      </c>
      <c r="C94" s="7" t="s">
        <v>320</v>
      </c>
      <c r="D94" s="7" t="s">
        <v>318</v>
      </c>
      <c r="E94" s="8" t="s">
        <v>321</v>
      </c>
      <c r="F94" s="11">
        <v>1</v>
      </c>
      <c r="G94" s="7" t="s">
        <v>18</v>
      </c>
      <c r="H94" s="12" t="s">
        <v>6</v>
      </c>
      <c r="I94" s="12" t="s">
        <v>7</v>
      </c>
      <c r="J94" s="12" t="s">
        <v>8</v>
      </c>
      <c r="K94" s="7" t="s">
        <v>14</v>
      </c>
      <c r="L94" s="7"/>
      <c r="M94" s="18" t="s">
        <v>38</v>
      </c>
      <c r="N94" s="19" t="s">
        <v>314</v>
      </c>
      <c r="O94" s="20" t="str">
        <f>IFERROR(LOOKUP(9^9,FIND([1]宁夏地区对照表!$B$2:$B$28,B94),[1]宁夏地区对照表!$A$2:$A$28),"区直")</f>
        <v>吴忠市</v>
      </c>
    </row>
    <row r="95" ht="120" spans="1:15">
      <c r="A95" s="5">
        <v>606</v>
      </c>
      <c r="B95" s="6" t="s">
        <v>1</v>
      </c>
      <c r="C95" s="7" t="s">
        <v>322</v>
      </c>
      <c r="D95" s="6" t="s">
        <v>91</v>
      </c>
      <c r="E95" s="8" t="s">
        <v>323</v>
      </c>
      <c r="F95" s="11">
        <v>1</v>
      </c>
      <c r="G95" s="7" t="s">
        <v>74</v>
      </c>
      <c r="H95" s="12" t="s">
        <v>93</v>
      </c>
      <c r="I95" s="12" t="s">
        <v>18</v>
      </c>
      <c r="J95" s="12" t="s">
        <v>8</v>
      </c>
      <c r="K95" s="7" t="s">
        <v>75</v>
      </c>
      <c r="L95" s="7"/>
      <c r="M95" s="18" t="s">
        <v>38</v>
      </c>
      <c r="N95" s="19" t="s">
        <v>314</v>
      </c>
      <c r="O95" s="20" t="str">
        <f>IFERROR(LOOKUP(9^9,FIND([1]宁夏地区对照表!$B$2:$B$28,B95),[1]宁夏地区对照表!$A$2:$A$28),"区直")</f>
        <v>吴忠市</v>
      </c>
    </row>
    <row r="96" ht="84" spans="1:15">
      <c r="A96" s="5">
        <v>607</v>
      </c>
      <c r="B96" s="6" t="s">
        <v>1</v>
      </c>
      <c r="C96" s="7" t="s">
        <v>324</v>
      </c>
      <c r="D96" s="7" t="s">
        <v>325</v>
      </c>
      <c r="E96" s="8" t="s">
        <v>326</v>
      </c>
      <c r="F96" s="11">
        <v>1</v>
      </c>
      <c r="G96" s="7" t="s">
        <v>327</v>
      </c>
      <c r="H96" s="12" t="s">
        <v>93</v>
      </c>
      <c r="I96" s="12" t="s">
        <v>18</v>
      </c>
      <c r="J96" s="12" t="s">
        <v>8</v>
      </c>
      <c r="K96" s="7" t="s">
        <v>9</v>
      </c>
      <c r="L96" s="7"/>
      <c r="M96" s="18" t="s">
        <v>38</v>
      </c>
      <c r="N96" s="19" t="s">
        <v>314</v>
      </c>
      <c r="O96" s="20" t="str">
        <f>IFERROR(LOOKUP(9^9,FIND([1]宁夏地区对照表!$B$2:$B$28,B96),[1]宁夏地区对照表!$A$2:$A$28),"区直")</f>
        <v>吴忠市</v>
      </c>
    </row>
    <row r="97" ht="84" spans="1:15">
      <c r="A97" s="5">
        <v>608</v>
      </c>
      <c r="B97" s="6" t="s">
        <v>1</v>
      </c>
      <c r="C97" s="7" t="s">
        <v>328</v>
      </c>
      <c r="D97" s="7" t="s">
        <v>325</v>
      </c>
      <c r="E97" s="8" t="s">
        <v>329</v>
      </c>
      <c r="F97" s="11">
        <v>1</v>
      </c>
      <c r="G97" s="7" t="s">
        <v>327</v>
      </c>
      <c r="H97" s="12" t="s">
        <v>93</v>
      </c>
      <c r="I97" s="12" t="s">
        <v>18</v>
      </c>
      <c r="J97" s="12" t="s">
        <v>8</v>
      </c>
      <c r="K97" s="7" t="s">
        <v>14</v>
      </c>
      <c r="L97" s="7"/>
      <c r="M97" s="18" t="s">
        <v>38</v>
      </c>
      <c r="N97" s="19" t="s">
        <v>314</v>
      </c>
      <c r="O97" s="20" t="str">
        <f>IFERROR(LOOKUP(9^9,FIND([1]宁夏地区对照表!$B$2:$B$28,B97),[1]宁夏地区对照表!$A$2:$A$28),"区直")</f>
        <v>吴忠市</v>
      </c>
    </row>
    <row r="98" ht="60" spans="1:15">
      <c r="A98" s="5">
        <v>609</v>
      </c>
      <c r="B98" s="6" t="s">
        <v>1</v>
      </c>
      <c r="C98" s="7" t="s">
        <v>330</v>
      </c>
      <c r="D98" s="7" t="s">
        <v>331</v>
      </c>
      <c r="E98" s="8" t="s">
        <v>332</v>
      </c>
      <c r="F98" s="11">
        <v>1</v>
      </c>
      <c r="G98" s="7" t="s">
        <v>333</v>
      </c>
      <c r="H98" s="12" t="s">
        <v>6</v>
      </c>
      <c r="I98" s="12" t="s">
        <v>7</v>
      </c>
      <c r="J98" s="12" t="s">
        <v>8</v>
      </c>
      <c r="K98" s="7" t="s">
        <v>18</v>
      </c>
      <c r="L98" s="7"/>
      <c r="M98" s="18" t="s">
        <v>38</v>
      </c>
      <c r="N98" s="19" t="s">
        <v>314</v>
      </c>
      <c r="O98" s="20" t="str">
        <f>IFERROR(LOOKUP(9^9,FIND([1]宁夏地区对照表!$B$2:$B$28,B98),[1]宁夏地区对照表!$A$2:$A$28),"区直")</f>
        <v>吴忠市</v>
      </c>
    </row>
    <row r="99" ht="60" spans="1:15">
      <c r="A99" s="5">
        <v>610</v>
      </c>
      <c r="B99" s="6" t="s">
        <v>1</v>
      </c>
      <c r="C99" s="7" t="s">
        <v>334</v>
      </c>
      <c r="D99" s="7" t="s">
        <v>335</v>
      </c>
      <c r="E99" s="8" t="s">
        <v>336</v>
      </c>
      <c r="F99" s="11">
        <v>1</v>
      </c>
      <c r="G99" s="7" t="s">
        <v>337</v>
      </c>
      <c r="H99" s="12" t="s">
        <v>93</v>
      </c>
      <c r="I99" s="12" t="s">
        <v>18</v>
      </c>
      <c r="J99" s="12" t="s">
        <v>8</v>
      </c>
      <c r="K99" s="7" t="s">
        <v>9</v>
      </c>
      <c r="L99" s="7"/>
      <c r="M99" s="18" t="s">
        <v>38</v>
      </c>
      <c r="N99" s="19" t="s">
        <v>314</v>
      </c>
      <c r="O99" s="20" t="str">
        <f>IFERROR(LOOKUP(9^9,FIND([1]宁夏地区对照表!$B$2:$B$28,B99),[1]宁夏地区对照表!$A$2:$A$28),"区直")</f>
        <v>吴忠市</v>
      </c>
    </row>
    <row r="100" ht="60" spans="1:15">
      <c r="A100" s="5">
        <v>611</v>
      </c>
      <c r="B100" s="6" t="s">
        <v>1</v>
      </c>
      <c r="C100" s="7" t="s">
        <v>338</v>
      </c>
      <c r="D100" s="7" t="s">
        <v>335</v>
      </c>
      <c r="E100" s="8" t="s">
        <v>339</v>
      </c>
      <c r="F100" s="11">
        <v>1</v>
      </c>
      <c r="G100" s="7" t="s">
        <v>337</v>
      </c>
      <c r="H100" s="12" t="s">
        <v>93</v>
      </c>
      <c r="I100" s="12" t="s">
        <v>18</v>
      </c>
      <c r="J100" s="12" t="s">
        <v>8</v>
      </c>
      <c r="K100" s="7" t="s">
        <v>14</v>
      </c>
      <c r="L100" s="7"/>
      <c r="M100" s="18" t="s">
        <v>38</v>
      </c>
      <c r="N100" s="19" t="s">
        <v>314</v>
      </c>
      <c r="O100" s="20" t="str">
        <f>IFERROR(LOOKUP(9^9,FIND([1]宁夏地区对照表!$B$2:$B$28,B100),[1]宁夏地区对照表!$A$2:$A$28),"区直")</f>
        <v>吴忠市</v>
      </c>
    </row>
    <row r="101" ht="51" spans="1:15">
      <c r="A101" s="5">
        <v>612</v>
      </c>
      <c r="B101" s="6" t="s">
        <v>1</v>
      </c>
      <c r="C101" s="7" t="s">
        <v>340</v>
      </c>
      <c r="D101" s="7" t="s">
        <v>341</v>
      </c>
      <c r="E101" s="8" t="s">
        <v>342</v>
      </c>
      <c r="F101" s="11">
        <v>1</v>
      </c>
      <c r="G101" s="7" t="s">
        <v>343</v>
      </c>
      <c r="H101" s="12" t="s">
        <v>6</v>
      </c>
      <c r="I101" s="12" t="s">
        <v>7</v>
      </c>
      <c r="J101" s="12" t="s">
        <v>18</v>
      </c>
      <c r="K101" s="7" t="s">
        <v>18</v>
      </c>
      <c r="L101" s="7"/>
      <c r="M101" s="18" t="s">
        <v>38</v>
      </c>
      <c r="N101" s="19" t="s">
        <v>314</v>
      </c>
      <c r="O101" s="20" t="str">
        <f>IFERROR(LOOKUP(9^9,FIND([1]宁夏地区对照表!$B$2:$B$28,B101),[1]宁夏地区对照表!$A$2:$A$28),"区直")</f>
        <v>吴忠市</v>
      </c>
    </row>
    <row r="102" ht="72" spans="1:15">
      <c r="A102" s="5">
        <v>613</v>
      </c>
      <c r="B102" s="6" t="s">
        <v>1</v>
      </c>
      <c r="C102" s="7" t="s">
        <v>344</v>
      </c>
      <c r="D102" s="7" t="s">
        <v>103</v>
      </c>
      <c r="E102" s="8" t="s">
        <v>345</v>
      </c>
      <c r="F102" s="11">
        <v>1</v>
      </c>
      <c r="G102" s="7" t="s">
        <v>105</v>
      </c>
      <c r="H102" s="12" t="s">
        <v>6</v>
      </c>
      <c r="I102" s="12" t="s">
        <v>7</v>
      </c>
      <c r="J102" s="12" t="s">
        <v>18</v>
      </c>
      <c r="K102" s="7" t="s">
        <v>9</v>
      </c>
      <c r="L102" s="7"/>
      <c r="M102" s="18" t="s">
        <v>38</v>
      </c>
      <c r="N102" s="19" t="s">
        <v>314</v>
      </c>
      <c r="O102" s="20" t="str">
        <f>IFERROR(LOOKUP(9^9,FIND([1]宁夏地区对照表!$B$2:$B$28,B102),[1]宁夏地区对照表!$A$2:$A$28),"区直")</f>
        <v>吴忠市</v>
      </c>
    </row>
    <row r="103" ht="72" spans="1:15">
      <c r="A103" s="5">
        <v>614</v>
      </c>
      <c r="B103" s="6" t="s">
        <v>1</v>
      </c>
      <c r="C103" s="7" t="s">
        <v>346</v>
      </c>
      <c r="D103" s="7" t="s">
        <v>103</v>
      </c>
      <c r="E103" s="8" t="s">
        <v>347</v>
      </c>
      <c r="F103" s="11">
        <v>1</v>
      </c>
      <c r="G103" s="7" t="s">
        <v>105</v>
      </c>
      <c r="H103" s="12" t="s">
        <v>6</v>
      </c>
      <c r="I103" s="12" t="s">
        <v>7</v>
      </c>
      <c r="J103" s="12" t="s">
        <v>18</v>
      </c>
      <c r="K103" s="7" t="s">
        <v>14</v>
      </c>
      <c r="L103" s="7"/>
      <c r="M103" s="18" t="s">
        <v>38</v>
      </c>
      <c r="N103" s="19" t="s">
        <v>314</v>
      </c>
      <c r="O103" s="20" t="str">
        <f>IFERROR(LOOKUP(9^9,FIND([1]宁夏地区对照表!$B$2:$B$28,B103),[1]宁夏地区对照表!$A$2:$A$28),"区直")</f>
        <v>吴忠市</v>
      </c>
    </row>
    <row r="104" ht="51" spans="1:15">
      <c r="A104" s="5">
        <v>615</v>
      </c>
      <c r="B104" s="6" t="s">
        <v>1</v>
      </c>
      <c r="C104" s="7" t="s">
        <v>348</v>
      </c>
      <c r="D104" s="7" t="s">
        <v>349</v>
      </c>
      <c r="E104" s="8" t="s">
        <v>350</v>
      </c>
      <c r="F104" s="11">
        <v>1</v>
      </c>
      <c r="G104" s="7" t="s">
        <v>105</v>
      </c>
      <c r="H104" s="12" t="s">
        <v>6</v>
      </c>
      <c r="I104" s="12" t="s">
        <v>7</v>
      </c>
      <c r="J104" s="12" t="s">
        <v>18</v>
      </c>
      <c r="K104" s="7" t="s">
        <v>9</v>
      </c>
      <c r="L104" s="7"/>
      <c r="M104" s="18" t="s">
        <v>38</v>
      </c>
      <c r="N104" s="19" t="s">
        <v>314</v>
      </c>
      <c r="O104" s="20" t="str">
        <f>IFERROR(LOOKUP(9^9,FIND([1]宁夏地区对照表!$B$2:$B$28,B104),[1]宁夏地区对照表!$A$2:$A$28),"区直")</f>
        <v>吴忠市</v>
      </c>
    </row>
    <row r="105" ht="51" spans="1:15">
      <c r="A105" s="5">
        <v>616</v>
      </c>
      <c r="B105" s="6" t="s">
        <v>1</v>
      </c>
      <c r="C105" s="7" t="s">
        <v>351</v>
      </c>
      <c r="D105" s="7" t="s">
        <v>349</v>
      </c>
      <c r="E105" s="8" t="s">
        <v>352</v>
      </c>
      <c r="F105" s="11">
        <v>1</v>
      </c>
      <c r="G105" s="7" t="s">
        <v>105</v>
      </c>
      <c r="H105" s="12" t="s">
        <v>6</v>
      </c>
      <c r="I105" s="12" t="s">
        <v>7</v>
      </c>
      <c r="J105" s="12" t="s">
        <v>18</v>
      </c>
      <c r="K105" s="7" t="s">
        <v>14</v>
      </c>
      <c r="L105" s="7"/>
      <c r="M105" s="18" t="s">
        <v>38</v>
      </c>
      <c r="N105" s="19" t="s">
        <v>314</v>
      </c>
      <c r="O105" s="20" t="str">
        <f>IFERROR(LOOKUP(9^9,FIND([1]宁夏地区对照表!$B$2:$B$28,B105),[1]宁夏地区对照表!$A$2:$A$28),"区直")</f>
        <v>吴忠市</v>
      </c>
    </row>
    <row r="106" ht="51" spans="1:15">
      <c r="A106" s="5">
        <v>617</v>
      </c>
      <c r="B106" s="6" t="s">
        <v>1</v>
      </c>
      <c r="C106" s="7" t="s">
        <v>353</v>
      </c>
      <c r="D106" s="7" t="s">
        <v>354</v>
      </c>
      <c r="E106" s="8" t="s">
        <v>355</v>
      </c>
      <c r="F106" s="11">
        <v>1</v>
      </c>
      <c r="G106" s="7" t="s">
        <v>356</v>
      </c>
      <c r="H106" s="12" t="s">
        <v>6</v>
      </c>
      <c r="I106" s="12" t="s">
        <v>7</v>
      </c>
      <c r="J106" s="12" t="s">
        <v>18</v>
      </c>
      <c r="K106" s="7" t="s">
        <v>9</v>
      </c>
      <c r="L106" s="7"/>
      <c r="M106" s="18" t="s">
        <v>38</v>
      </c>
      <c r="N106" s="19" t="s">
        <v>314</v>
      </c>
      <c r="O106" s="20" t="str">
        <f>IFERROR(LOOKUP(9^9,FIND([1]宁夏地区对照表!$B$2:$B$28,B106),[1]宁夏地区对照表!$A$2:$A$28),"区直")</f>
        <v>吴忠市</v>
      </c>
    </row>
    <row r="107" ht="51" spans="1:15">
      <c r="A107" s="5">
        <v>618</v>
      </c>
      <c r="B107" s="6" t="s">
        <v>1</v>
      </c>
      <c r="C107" s="7" t="s">
        <v>357</v>
      </c>
      <c r="D107" s="7" t="s">
        <v>354</v>
      </c>
      <c r="E107" s="8" t="s">
        <v>358</v>
      </c>
      <c r="F107" s="11">
        <v>1</v>
      </c>
      <c r="G107" s="7" t="s">
        <v>356</v>
      </c>
      <c r="H107" s="12" t="s">
        <v>6</v>
      </c>
      <c r="I107" s="12" t="s">
        <v>7</v>
      </c>
      <c r="J107" s="12" t="s">
        <v>18</v>
      </c>
      <c r="K107" s="7" t="s">
        <v>14</v>
      </c>
      <c r="L107" s="7"/>
      <c r="M107" s="18" t="s">
        <v>38</v>
      </c>
      <c r="N107" s="19" t="s">
        <v>314</v>
      </c>
      <c r="O107" s="20" t="str">
        <f>IFERROR(LOOKUP(9^9,FIND([1]宁夏地区对照表!$B$2:$B$28,B107),[1]宁夏地区对照表!$A$2:$A$28),"区直")</f>
        <v>吴忠市</v>
      </c>
    </row>
    <row r="108" ht="51" spans="1:15">
      <c r="A108" s="5">
        <v>619</v>
      </c>
      <c r="B108" s="6" t="s">
        <v>1</v>
      </c>
      <c r="C108" s="7" t="s">
        <v>359</v>
      </c>
      <c r="D108" s="7" t="s">
        <v>360</v>
      </c>
      <c r="E108" s="8" t="s">
        <v>361</v>
      </c>
      <c r="F108" s="11">
        <v>1</v>
      </c>
      <c r="G108" s="7" t="s">
        <v>362</v>
      </c>
      <c r="H108" s="12" t="s">
        <v>93</v>
      </c>
      <c r="I108" s="12" t="s">
        <v>18</v>
      </c>
      <c r="J108" s="12" t="s">
        <v>18</v>
      </c>
      <c r="K108" s="7" t="s">
        <v>9</v>
      </c>
      <c r="L108" s="7"/>
      <c r="M108" s="18" t="s">
        <v>38</v>
      </c>
      <c r="N108" s="19" t="s">
        <v>314</v>
      </c>
      <c r="O108" s="20" t="str">
        <f>IFERROR(LOOKUP(9^9,FIND([1]宁夏地区对照表!$B$2:$B$28,B108),[1]宁夏地区对照表!$A$2:$A$28),"区直")</f>
        <v>吴忠市</v>
      </c>
    </row>
    <row r="109" ht="51" spans="1:15">
      <c r="A109" s="5">
        <v>620</v>
      </c>
      <c r="B109" s="6" t="s">
        <v>1</v>
      </c>
      <c r="C109" s="7" t="s">
        <v>363</v>
      </c>
      <c r="D109" s="7" t="s">
        <v>360</v>
      </c>
      <c r="E109" s="8" t="s">
        <v>364</v>
      </c>
      <c r="F109" s="11">
        <v>1</v>
      </c>
      <c r="G109" s="7" t="s">
        <v>362</v>
      </c>
      <c r="H109" s="12" t="s">
        <v>93</v>
      </c>
      <c r="I109" s="12" t="s">
        <v>18</v>
      </c>
      <c r="J109" s="12" t="s">
        <v>18</v>
      </c>
      <c r="K109" s="7" t="s">
        <v>14</v>
      </c>
      <c r="L109" s="7"/>
      <c r="M109" s="18" t="s">
        <v>38</v>
      </c>
      <c r="N109" s="19" t="s">
        <v>314</v>
      </c>
      <c r="O109" s="20" t="str">
        <f>IFERROR(LOOKUP(9^9,FIND([1]宁夏地区对照表!$B$2:$B$28,B109),[1]宁夏地区对照表!$A$2:$A$28),"区直")</f>
        <v>吴忠市</v>
      </c>
    </row>
    <row r="110" ht="120" spans="1:15">
      <c r="A110" s="5">
        <v>621</v>
      </c>
      <c r="B110" s="6" t="s">
        <v>1</v>
      </c>
      <c r="C110" s="7" t="s">
        <v>365</v>
      </c>
      <c r="D110" s="6" t="s">
        <v>91</v>
      </c>
      <c r="E110" s="8" t="s">
        <v>366</v>
      </c>
      <c r="F110" s="11">
        <v>1</v>
      </c>
      <c r="G110" s="7" t="s">
        <v>74</v>
      </c>
      <c r="H110" s="12" t="s">
        <v>93</v>
      </c>
      <c r="I110" s="12" t="s">
        <v>18</v>
      </c>
      <c r="J110" s="12" t="s">
        <v>18</v>
      </c>
      <c r="K110" s="7" t="s">
        <v>75</v>
      </c>
      <c r="L110" s="7"/>
      <c r="M110" s="18" t="s">
        <v>38</v>
      </c>
      <c r="N110" s="19" t="s">
        <v>314</v>
      </c>
      <c r="O110" s="20" t="str">
        <f>IFERROR(LOOKUP(9^9,FIND([1]宁夏地区对照表!$B$2:$B$28,B110),[1]宁夏地区对照表!$A$2:$A$28),"区直")</f>
        <v>吴忠市</v>
      </c>
    </row>
    <row r="111" ht="72" spans="1:15">
      <c r="A111" s="5">
        <v>622</v>
      </c>
      <c r="B111" s="6" t="s">
        <v>1</v>
      </c>
      <c r="C111" s="7" t="s">
        <v>367</v>
      </c>
      <c r="D111" s="7" t="s">
        <v>368</v>
      </c>
      <c r="E111" s="8" t="s">
        <v>369</v>
      </c>
      <c r="F111" s="11">
        <v>1</v>
      </c>
      <c r="G111" s="7" t="s">
        <v>370</v>
      </c>
      <c r="H111" s="12" t="s">
        <v>6</v>
      </c>
      <c r="I111" s="12" t="s">
        <v>18</v>
      </c>
      <c r="J111" s="12" t="s">
        <v>18</v>
      </c>
      <c r="K111" s="7" t="s">
        <v>18</v>
      </c>
      <c r="L111" s="7"/>
      <c r="M111" s="18" t="s">
        <v>38</v>
      </c>
      <c r="N111" s="19" t="s">
        <v>314</v>
      </c>
      <c r="O111" s="20" t="str">
        <f>IFERROR(LOOKUP(9^9,FIND([1]宁夏地区对照表!$B$2:$B$28,B111),[1]宁夏地区对照表!$A$2:$A$28),"区直")</f>
        <v>吴忠市</v>
      </c>
    </row>
    <row r="112" ht="51" spans="1:15">
      <c r="A112" s="5">
        <v>623</v>
      </c>
      <c r="B112" s="6" t="s">
        <v>1</v>
      </c>
      <c r="C112" s="7" t="s">
        <v>371</v>
      </c>
      <c r="D112" s="7" t="s">
        <v>372</v>
      </c>
      <c r="E112" s="8" t="s">
        <v>373</v>
      </c>
      <c r="F112" s="11">
        <v>1</v>
      </c>
      <c r="G112" s="7" t="s">
        <v>374</v>
      </c>
      <c r="H112" s="12" t="s">
        <v>93</v>
      </c>
      <c r="I112" s="12" t="s">
        <v>18</v>
      </c>
      <c r="J112" s="12" t="s">
        <v>18</v>
      </c>
      <c r="K112" s="7" t="s">
        <v>18</v>
      </c>
      <c r="L112" s="7"/>
      <c r="M112" s="18" t="s">
        <v>38</v>
      </c>
      <c r="N112" s="19" t="s">
        <v>314</v>
      </c>
      <c r="O112" s="20" t="str">
        <f>IFERROR(LOOKUP(9^9,FIND([1]宁夏地区对照表!$B$2:$B$28,B112),[1]宁夏地区对照表!$A$2:$A$28),"区直")</f>
        <v>吴忠市</v>
      </c>
    </row>
    <row r="113" ht="60" spans="1:15">
      <c r="A113" s="5">
        <v>624</v>
      </c>
      <c r="B113" s="6" t="s">
        <v>1</v>
      </c>
      <c r="C113" s="7" t="s">
        <v>375</v>
      </c>
      <c r="D113" s="7" t="s">
        <v>376</v>
      </c>
      <c r="E113" s="8" t="s">
        <v>377</v>
      </c>
      <c r="F113" s="11">
        <v>1</v>
      </c>
      <c r="G113" s="7" t="s">
        <v>44</v>
      </c>
      <c r="H113" s="12" t="s">
        <v>93</v>
      </c>
      <c r="I113" s="12" t="s">
        <v>18</v>
      </c>
      <c r="J113" s="12" t="s">
        <v>18</v>
      </c>
      <c r="K113" s="7" t="s">
        <v>9</v>
      </c>
      <c r="L113" s="7"/>
      <c r="M113" s="18" t="s">
        <v>38</v>
      </c>
      <c r="N113" s="19" t="s">
        <v>314</v>
      </c>
      <c r="O113" s="20" t="str">
        <f>IFERROR(LOOKUP(9^9,FIND([1]宁夏地区对照表!$B$2:$B$28,B113),[1]宁夏地区对照表!$A$2:$A$28),"区直")</f>
        <v>吴忠市</v>
      </c>
    </row>
    <row r="114" ht="60" spans="1:15">
      <c r="A114" s="5">
        <v>625</v>
      </c>
      <c r="B114" s="6" t="s">
        <v>1</v>
      </c>
      <c r="C114" s="7" t="s">
        <v>378</v>
      </c>
      <c r="D114" s="7" t="s">
        <v>376</v>
      </c>
      <c r="E114" s="8" t="s">
        <v>379</v>
      </c>
      <c r="F114" s="11">
        <v>1</v>
      </c>
      <c r="G114" s="7" t="s">
        <v>44</v>
      </c>
      <c r="H114" s="12" t="s">
        <v>93</v>
      </c>
      <c r="I114" s="12" t="s">
        <v>18</v>
      </c>
      <c r="J114" s="12" t="s">
        <v>18</v>
      </c>
      <c r="K114" s="7" t="s">
        <v>14</v>
      </c>
      <c r="L114" s="7"/>
      <c r="M114" s="18" t="s">
        <v>38</v>
      </c>
      <c r="N114" s="19" t="s">
        <v>314</v>
      </c>
      <c r="O114" s="20" t="str">
        <f>IFERROR(LOOKUP(9^9,FIND([1]宁夏地区对照表!$B$2:$B$28,B114),[1]宁夏地区对照表!$A$2:$A$28),"区直")</f>
        <v>吴忠市</v>
      </c>
    </row>
    <row r="115" ht="168" spans="1:15">
      <c r="A115" s="5">
        <v>626</v>
      </c>
      <c r="B115" s="6" t="s">
        <v>1</v>
      </c>
      <c r="C115" s="7" t="s">
        <v>380</v>
      </c>
      <c r="D115" s="7" t="s">
        <v>381</v>
      </c>
      <c r="E115" s="8" t="s">
        <v>382</v>
      </c>
      <c r="F115" s="11">
        <v>1</v>
      </c>
      <c r="G115" s="7" t="s">
        <v>383</v>
      </c>
      <c r="H115" s="12" t="s">
        <v>6</v>
      </c>
      <c r="I115" s="12" t="s">
        <v>7</v>
      </c>
      <c r="J115" s="12" t="s">
        <v>18</v>
      </c>
      <c r="K115" s="7" t="s">
        <v>18</v>
      </c>
      <c r="L115" s="7"/>
      <c r="M115" s="18" t="s">
        <v>38</v>
      </c>
      <c r="N115" s="19" t="s">
        <v>314</v>
      </c>
      <c r="O115" s="20" t="str">
        <f>IFERROR(LOOKUP(9^9,FIND([1]宁夏地区对照表!$B$2:$B$28,B115),[1]宁夏地区对照表!$A$2:$A$28),"区直")</f>
        <v>吴忠市</v>
      </c>
    </row>
    <row r="116" ht="144" spans="1:15">
      <c r="A116" s="5">
        <v>627</v>
      </c>
      <c r="B116" s="6" t="s">
        <v>1</v>
      </c>
      <c r="C116" s="7" t="s">
        <v>384</v>
      </c>
      <c r="D116" s="7" t="s">
        <v>385</v>
      </c>
      <c r="E116" s="8" t="s">
        <v>386</v>
      </c>
      <c r="F116" s="11">
        <v>2</v>
      </c>
      <c r="G116" s="7" t="s">
        <v>387</v>
      </c>
      <c r="H116" s="12" t="s">
        <v>6</v>
      </c>
      <c r="I116" s="12" t="s">
        <v>7</v>
      </c>
      <c r="J116" s="12" t="s">
        <v>18</v>
      </c>
      <c r="K116" s="7" t="s">
        <v>9</v>
      </c>
      <c r="L116" s="7"/>
      <c r="M116" s="18" t="s">
        <v>38</v>
      </c>
      <c r="N116" s="19" t="s">
        <v>314</v>
      </c>
      <c r="O116" s="20" t="str">
        <f>IFERROR(LOOKUP(9^9,FIND([1]宁夏地区对照表!$B$2:$B$28,B116),[1]宁夏地区对照表!$A$2:$A$28),"区直")</f>
        <v>吴忠市</v>
      </c>
    </row>
    <row r="117" ht="180" spans="1:15">
      <c r="A117" s="5">
        <v>628</v>
      </c>
      <c r="B117" s="6" t="s">
        <v>1</v>
      </c>
      <c r="C117" s="7" t="s">
        <v>388</v>
      </c>
      <c r="D117" s="6" t="s">
        <v>48</v>
      </c>
      <c r="E117" s="8" t="s">
        <v>389</v>
      </c>
      <c r="F117" s="11">
        <v>1</v>
      </c>
      <c r="G117" s="7" t="s">
        <v>390</v>
      </c>
      <c r="H117" s="12" t="s">
        <v>6</v>
      </c>
      <c r="I117" s="12" t="s">
        <v>7</v>
      </c>
      <c r="J117" s="12" t="s">
        <v>18</v>
      </c>
      <c r="K117" s="7" t="s">
        <v>9</v>
      </c>
      <c r="L117" s="7"/>
      <c r="M117" s="18" t="s">
        <v>38</v>
      </c>
      <c r="N117" s="19" t="s">
        <v>314</v>
      </c>
      <c r="O117" s="20" t="str">
        <f>IFERROR(LOOKUP(9^9,FIND([1]宁夏地区对照表!$B$2:$B$28,B117),[1]宁夏地区对照表!$A$2:$A$28),"区直")</f>
        <v>吴忠市</v>
      </c>
    </row>
    <row r="118" ht="180" spans="1:15">
      <c r="A118" s="5">
        <v>629</v>
      </c>
      <c r="B118" s="6" t="s">
        <v>1</v>
      </c>
      <c r="C118" s="7" t="s">
        <v>391</v>
      </c>
      <c r="D118" s="6" t="s">
        <v>48</v>
      </c>
      <c r="E118" s="8" t="s">
        <v>392</v>
      </c>
      <c r="F118" s="11">
        <v>1</v>
      </c>
      <c r="G118" s="7" t="s">
        <v>390</v>
      </c>
      <c r="H118" s="12" t="s">
        <v>6</v>
      </c>
      <c r="I118" s="12" t="s">
        <v>7</v>
      </c>
      <c r="J118" s="12" t="s">
        <v>18</v>
      </c>
      <c r="K118" s="7" t="s">
        <v>14</v>
      </c>
      <c r="L118" s="7"/>
      <c r="M118" s="18" t="s">
        <v>38</v>
      </c>
      <c r="N118" s="19" t="s">
        <v>314</v>
      </c>
      <c r="O118" s="20" t="str">
        <f>IFERROR(LOOKUP(9^9,FIND([1]宁夏地区对照表!$B$2:$B$28,B118),[1]宁夏地区对照表!$A$2:$A$28),"区直")</f>
        <v>吴忠市</v>
      </c>
    </row>
    <row r="119" ht="51" spans="1:15">
      <c r="A119" s="5">
        <v>630</v>
      </c>
      <c r="B119" s="6" t="s">
        <v>1</v>
      </c>
      <c r="C119" s="7" t="s">
        <v>393</v>
      </c>
      <c r="D119" s="7" t="s">
        <v>394</v>
      </c>
      <c r="E119" s="8" t="s">
        <v>395</v>
      </c>
      <c r="F119" s="11">
        <v>1</v>
      </c>
      <c r="G119" s="7" t="s">
        <v>396</v>
      </c>
      <c r="H119" s="12" t="s">
        <v>93</v>
      </c>
      <c r="I119" s="12" t="s">
        <v>18</v>
      </c>
      <c r="J119" s="12" t="s">
        <v>18</v>
      </c>
      <c r="K119" s="7" t="s">
        <v>9</v>
      </c>
      <c r="L119" s="7" t="s">
        <v>240</v>
      </c>
      <c r="M119" s="18" t="s">
        <v>58</v>
      </c>
      <c r="N119" s="19" t="s">
        <v>314</v>
      </c>
      <c r="O119" s="20" t="str">
        <f>IFERROR(LOOKUP(9^9,FIND([1]宁夏地区对照表!$B$2:$B$28,B119),[1]宁夏地区对照表!$A$2:$A$28),"区直")</f>
        <v>吴忠市</v>
      </c>
    </row>
    <row r="120" ht="51" spans="1:15">
      <c r="A120" s="5">
        <v>631</v>
      </c>
      <c r="B120" s="6" t="s">
        <v>1</v>
      </c>
      <c r="C120" s="7" t="s">
        <v>397</v>
      </c>
      <c r="D120" s="7" t="s">
        <v>394</v>
      </c>
      <c r="E120" s="8" t="s">
        <v>398</v>
      </c>
      <c r="F120" s="11">
        <v>1</v>
      </c>
      <c r="G120" s="7" t="s">
        <v>396</v>
      </c>
      <c r="H120" s="12" t="s">
        <v>93</v>
      </c>
      <c r="I120" s="12" t="s">
        <v>18</v>
      </c>
      <c r="J120" s="12" t="s">
        <v>18</v>
      </c>
      <c r="K120" s="7" t="s">
        <v>14</v>
      </c>
      <c r="L120" s="7" t="s">
        <v>240</v>
      </c>
      <c r="M120" s="18" t="s">
        <v>58</v>
      </c>
      <c r="N120" s="19" t="s">
        <v>314</v>
      </c>
      <c r="O120" s="20" t="str">
        <f>IFERROR(LOOKUP(9^9,FIND([1]宁夏地区对照表!$B$2:$B$28,B120),[1]宁夏地区对照表!$A$2:$A$28),"区直")</f>
        <v>吴忠市</v>
      </c>
    </row>
    <row r="121" ht="60" spans="1:15">
      <c r="A121" s="5">
        <v>632</v>
      </c>
      <c r="B121" s="6" t="s">
        <v>1</v>
      </c>
      <c r="C121" s="7" t="s">
        <v>399</v>
      </c>
      <c r="D121" s="7" t="s">
        <v>400</v>
      </c>
      <c r="E121" s="8" t="s">
        <v>401</v>
      </c>
      <c r="F121" s="11">
        <v>1</v>
      </c>
      <c r="G121" s="7" t="s">
        <v>105</v>
      </c>
      <c r="H121" s="12" t="s">
        <v>93</v>
      </c>
      <c r="I121" s="12" t="s">
        <v>18</v>
      </c>
      <c r="J121" s="12" t="s">
        <v>18</v>
      </c>
      <c r="K121" s="7" t="s">
        <v>124</v>
      </c>
      <c r="L121" s="7" t="s">
        <v>240</v>
      </c>
      <c r="M121" s="18" t="s">
        <v>58</v>
      </c>
      <c r="N121" s="19" t="s">
        <v>314</v>
      </c>
      <c r="O121" s="20" t="str">
        <f>IFERROR(LOOKUP(9^9,FIND([1]宁夏地区对照表!$B$2:$B$28,B121),[1]宁夏地区对照表!$A$2:$A$28),"区直")</f>
        <v>吴忠市</v>
      </c>
    </row>
    <row r="122" ht="60" spans="1:15">
      <c r="A122" s="5">
        <v>633</v>
      </c>
      <c r="B122" s="6" t="s">
        <v>1</v>
      </c>
      <c r="C122" s="7" t="s">
        <v>402</v>
      </c>
      <c r="D122" s="7" t="s">
        <v>400</v>
      </c>
      <c r="E122" s="8" t="s">
        <v>403</v>
      </c>
      <c r="F122" s="11">
        <v>1</v>
      </c>
      <c r="G122" s="7" t="s">
        <v>105</v>
      </c>
      <c r="H122" s="12" t="s">
        <v>93</v>
      </c>
      <c r="I122" s="12" t="s">
        <v>18</v>
      </c>
      <c r="J122" s="12" t="s">
        <v>18</v>
      </c>
      <c r="K122" s="7" t="s">
        <v>127</v>
      </c>
      <c r="L122" s="7" t="s">
        <v>240</v>
      </c>
      <c r="M122" s="18" t="s">
        <v>58</v>
      </c>
      <c r="N122" s="19" t="s">
        <v>314</v>
      </c>
      <c r="O122" s="20" t="str">
        <f>IFERROR(LOOKUP(9^9,FIND([1]宁夏地区对照表!$B$2:$B$28,B122),[1]宁夏地区对照表!$A$2:$A$28),"区直")</f>
        <v>吴忠市</v>
      </c>
    </row>
    <row r="123" ht="156" spans="1:15">
      <c r="A123" s="5">
        <v>634</v>
      </c>
      <c r="B123" s="6" t="s">
        <v>1</v>
      </c>
      <c r="C123" s="7" t="s">
        <v>404</v>
      </c>
      <c r="D123" s="7" t="s">
        <v>405</v>
      </c>
      <c r="E123" s="8" t="s">
        <v>406</v>
      </c>
      <c r="F123" s="11">
        <v>1</v>
      </c>
      <c r="G123" s="7" t="s">
        <v>56</v>
      </c>
      <c r="H123" s="12" t="s">
        <v>93</v>
      </c>
      <c r="I123" s="12" t="s">
        <v>18</v>
      </c>
      <c r="J123" s="12" t="s">
        <v>18</v>
      </c>
      <c r="K123" s="7" t="s">
        <v>9</v>
      </c>
      <c r="L123" s="6" t="s">
        <v>57</v>
      </c>
      <c r="M123" s="18" t="s">
        <v>58</v>
      </c>
      <c r="N123" s="19" t="s">
        <v>314</v>
      </c>
      <c r="O123" s="20" t="str">
        <f>IFERROR(LOOKUP(9^9,FIND([1]宁夏地区对照表!$B$2:$B$28,B123),[1]宁夏地区对照表!$A$2:$A$28),"区直")</f>
        <v>吴忠市</v>
      </c>
    </row>
    <row r="124" ht="156" spans="1:15">
      <c r="A124" s="5">
        <v>635</v>
      </c>
      <c r="B124" s="6" t="s">
        <v>1</v>
      </c>
      <c r="C124" s="7" t="s">
        <v>407</v>
      </c>
      <c r="D124" s="7" t="s">
        <v>405</v>
      </c>
      <c r="E124" s="8" t="s">
        <v>408</v>
      </c>
      <c r="F124" s="11">
        <v>1</v>
      </c>
      <c r="G124" s="7" t="s">
        <v>56</v>
      </c>
      <c r="H124" s="12" t="s">
        <v>93</v>
      </c>
      <c r="I124" s="12" t="s">
        <v>18</v>
      </c>
      <c r="J124" s="12" t="s">
        <v>18</v>
      </c>
      <c r="K124" s="7" t="s">
        <v>14</v>
      </c>
      <c r="L124" s="6" t="s">
        <v>57</v>
      </c>
      <c r="M124" s="18" t="s">
        <v>58</v>
      </c>
      <c r="N124" s="19" t="s">
        <v>314</v>
      </c>
      <c r="O124" s="20" t="str">
        <f>IFERROR(LOOKUP(9^9,FIND([1]宁夏地区对照表!$B$2:$B$28,B124),[1]宁夏地区对照表!$A$2:$A$28),"区直")</f>
        <v>吴忠市</v>
      </c>
    </row>
    <row r="125" ht="156" spans="1:15">
      <c r="A125" s="5">
        <v>636</v>
      </c>
      <c r="B125" s="6" t="s">
        <v>1</v>
      </c>
      <c r="C125" s="7" t="s">
        <v>409</v>
      </c>
      <c r="D125" s="7" t="s">
        <v>400</v>
      </c>
      <c r="E125" s="8" t="s">
        <v>410</v>
      </c>
      <c r="F125" s="11">
        <v>1</v>
      </c>
      <c r="G125" s="7" t="s">
        <v>18</v>
      </c>
      <c r="H125" s="12" t="s">
        <v>93</v>
      </c>
      <c r="I125" s="12" t="s">
        <v>18</v>
      </c>
      <c r="J125" s="12" t="s">
        <v>18</v>
      </c>
      <c r="K125" s="7" t="s">
        <v>411</v>
      </c>
      <c r="L125" s="7" t="s">
        <v>240</v>
      </c>
      <c r="M125" s="18" t="s">
        <v>58</v>
      </c>
      <c r="N125" s="19" t="s">
        <v>314</v>
      </c>
      <c r="O125" s="20" t="str">
        <f>IFERROR(LOOKUP(9^9,FIND([1]宁夏地区对照表!$B$2:$B$28,B125),[1]宁夏地区对照表!$A$2:$A$28),"区直")</f>
        <v>吴忠市</v>
      </c>
    </row>
    <row r="126" ht="132" spans="1:15">
      <c r="A126" s="5">
        <v>637</v>
      </c>
      <c r="B126" s="6" t="s">
        <v>1</v>
      </c>
      <c r="C126" s="7" t="s">
        <v>412</v>
      </c>
      <c r="D126" s="7" t="s">
        <v>413</v>
      </c>
      <c r="E126" s="8" t="s">
        <v>414</v>
      </c>
      <c r="F126" s="11">
        <v>1</v>
      </c>
      <c r="G126" s="7" t="s">
        <v>415</v>
      </c>
      <c r="H126" s="12" t="s">
        <v>93</v>
      </c>
      <c r="I126" s="12" t="s">
        <v>18</v>
      </c>
      <c r="J126" s="12" t="s">
        <v>18</v>
      </c>
      <c r="K126" s="7" t="s">
        <v>9</v>
      </c>
      <c r="L126" s="7"/>
      <c r="M126" s="18" t="s">
        <v>38</v>
      </c>
      <c r="N126" s="19" t="s">
        <v>314</v>
      </c>
      <c r="O126" s="20" t="str">
        <f>IFERROR(LOOKUP(9^9,FIND([1]宁夏地区对照表!$B$2:$B$28,B126),[1]宁夏地区对照表!$A$2:$A$28),"区直")</f>
        <v>吴忠市</v>
      </c>
    </row>
    <row r="127" ht="132" spans="1:15">
      <c r="A127" s="5">
        <v>638</v>
      </c>
      <c r="B127" s="6" t="s">
        <v>1</v>
      </c>
      <c r="C127" s="7" t="s">
        <v>416</v>
      </c>
      <c r="D127" s="7" t="s">
        <v>413</v>
      </c>
      <c r="E127" s="8" t="s">
        <v>417</v>
      </c>
      <c r="F127" s="11">
        <v>1</v>
      </c>
      <c r="G127" s="7" t="s">
        <v>415</v>
      </c>
      <c r="H127" s="12" t="s">
        <v>93</v>
      </c>
      <c r="I127" s="12" t="s">
        <v>18</v>
      </c>
      <c r="J127" s="12" t="s">
        <v>18</v>
      </c>
      <c r="K127" s="7" t="s">
        <v>14</v>
      </c>
      <c r="L127" s="7"/>
      <c r="M127" s="18" t="s">
        <v>38</v>
      </c>
      <c r="N127" s="19" t="s">
        <v>314</v>
      </c>
      <c r="O127" s="20" t="str">
        <f>IFERROR(LOOKUP(9^9,FIND([1]宁夏地区对照表!$B$2:$B$28,B127),[1]宁夏地区对照表!$A$2:$A$28),"区直")</f>
        <v>吴忠市</v>
      </c>
    </row>
    <row r="128" ht="72" spans="1:15">
      <c r="A128" s="5">
        <v>639</v>
      </c>
      <c r="B128" s="6" t="s">
        <v>1</v>
      </c>
      <c r="C128" s="7" t="s">
        <v>418</v>
      </c>
      <c r="D128" s="7" t="s">
        <v>419</v>
      </c>
      <c r="E128" s="8" t="s">
        <v>420</v>
      </c>
      <c r="F128" s="11">
        <v>1</v>
      </c>
      <c r="G128" s="7" t="s">
        <v>18</v>
      </c>
      <c r="H128" s="12" t="s">
        <v>6</v>
      </c>
      <c r="I128" s="12" t="s">
        <v>7</v>
      </c>
      <c r="J128" s="12" t="s">
        <v>117</v>
      </c>
      <c r="K128" s="7" t="s">
        <v>118</v>
      </c>
      <c r="L128" s="7" t="s">
        <v>119</v>
      </c>
      <c r="M128" s="18" t="s">
        <v>38</v>
      </c>
      <c r="N128" s="19" t="s">
        <v>314</v>
      </c>
      <c r="O128" s="20" t="str">
        <f>IFERROR(LOOKUP(9^9,FIND([1]宁夏地区对照表!$B$2:$B$28,B128),[1]宁夏地区对照表!$A$2:$A$28),"区直")</f>
        <v>吴忠市</v>
      </c>
    </row>
    <row r="129" ht="168" spans="1:15">
      <c r="A129" s="5">
        <v>640</v>
      </c>
      <c r="B129" s="6" t="s">
        <v>1</v>
      </c>
      <c r="C129" s="7" t="s">
        <v>421</v>
      </c>
      <c r="D129" s="7" t="s">
        <v>422</v>
      </c>
      <c r="E129" s="8" t="s">
        <v>423</v>
      </c>
      <c r="F129" s="11">
        <v>1</v>
      </c>
      <c r="G129" s="7" t="s">
        <v>18</v>
      </c>
      <c r="H129" s="12" t="s">
        <v>6</v>
      </c>
      <c r="I129" s="12" t="s">
        <v>7</v>
      </c>
      <c r="J129" s="12" t="s">
        <v>8</v>
      </c>
      <c r="K129" s="7" t="s">
        <v>424</v>
      </c>
      <c r="L129" s="7" t="s">
        <v>33</v>
      </c>
      <c r="M129" s="18" t="s">
        <v>38</v>
      </c>
      <c r="N129" s="19" t="s">
        <v>314</v>
      </c>
      <c r="O129" s="20" t="str">
        <f>IFERROR(LOOKUP(9^9,FIND([1]宁夏地区对照表!$B$2:$B$28,B129),[1]宁夏地区对照表!$A$2:$A$28),"区直")</f>
        <v>吴忠市</v>
      </c>
    </row>
    <row r="130" ht="168" spans="1:15">
      <c r="A130" s="5">
        <v>641</v>
      </c>
      <c r="B130" s="6" t="s">
        <v>1</v>
      </c>
      <c r="C130" s="7" t="s">
        <v>425</v>
      </c>
      <c r="D130" s="7" t="s">
        <v>422</v>
      </c>
      <c r="E130" s="8" t="s">
        <v>426</v>
      </c>
      <c r="F130" s="11">
        <v>1</v>
      </c>
      <c r="G130" s="7" t="s">
        <v>18</v>
      </c>
      <c r="H130" s="12" t="s">
        <v>6</v>
      </c>
      <c r="I130" s="12" t="s">
        <v>7</v>
      </c>
      <c r="J130" s="12" t="s">
        <v>8</v>
      </c>
      <c r="K130" s="7" t="s">
        <v>427</v>
      </c>
      <c r="L130" s="7" t="s">
        <v>33</v>
      </c>
      <c r="M130" s="18" t="s">
        <v>38</v>
      </c>
      <c r="N130" s="19" t="s">
        <v>314</v>
      </c>
      <c r="O130" s="20" t="str">
        <f>IFERROR(LOOKUP(9^9,FIND([1]宁夏地区对照表!$B$2:$B$28,B130),[1]宁夏地区对照表!$A$2:$A$28),"区直")</f>
        <v>吴忠市</v>
      </c>
    </row>
    <row r="131" ht="60" spans="1:15">
      <c r="A131" s="5">
        <v>642</v>
      </c>
      <c r="B131" s="6" t="s">
        <v>1</v>
      </c>
      <c r="C131" s="7" t="s">
        <v>428</v>
      </c>
      <c r="D131" s="7" t="s">
        <v>429</v>
      </c>
      <c r="E131" s="8" t="s">
        <v>430</v>
      </c>
      <c r="F131" s="11">
        <v>1</v>
      </c>
      <c r="G131" s="7" t="s">
        <v>431</v>
      </c>
      <c r="H131" s="12" t="s">
        <v>93</v>
      </c>
      <c r="I131" s="12" t="s">
        <v>18</v>
      </c>
      <c r="J131" s="12" t="s">
        <v>18</v>
      </c>
      <c r="K131" s="7" t="s">
        <v>9</v>
      </c>
      <c r="L131" s="7" t="s">
        <v>432</v>
      </c>
      <c r="M131" s="18" t="s">
        <v>38</v>
      </c>
      <c r="N131" s="19" t="s">
        <v>314</v>
      </c>
      <c r="O131" s="20" t="str">
        <f>IFERROR(LOOKUP(9^9,FIND([1]宁夏地区对照表!$B$2:$B$28,B131),[1]宁夏地区对照表!$A$2:$A$28),"区直")</f>
        <v>吴忠市</v>
      </c>
    </row>
    <row r="132" ht="60" spans="1:15">
      <c r="A132" s="5">
        <v>643</v>
      </c>
      <c r="B132" s="6" t="s">
        <v>1</v>
      </c>
      <c r="C132" s="7" t="s">
        <v>433</v>
      </c>
      <c r="D132" s="7" t="s">
        <v>429</v>
      </c>
      <c r="E132" s="8" t="s">
        <v>434</v>
      </c>
      <c r="F132" s="11">
        <v>1</v>
      </c>
      <c r="G132" s="7" t="s">
        <v>431</v>
      </c>
      <c r="H132" s="12" t="s">
        <v>93</v>
      </c>
      <c r="I132" s="12" t="s">
        <v>18</v>
      </c>
      <c r="J132" s="12" t="s">
        <v>18</v>
      </c>
      <c r="K132" s="7" t="s">
        <v>14</v>
      </c>
      <c r="L132" s="7"/>
      <c r="M132" s="18" t="s">
        <v>38</v>
      </c>
      <c r="N132" s="19" t="s">
        <v>314</v>
      </c>
      <c r="O132" s="20" t="str">
        <f>IFERROR(LOOKUP(9^9,FIND([1]宁夏地区对照表!$B$2:$B$28,B132),[1]宁夏地区对照表!$A$2:$A$28),"区直")</f>
        <v>吴忠市</v>
      </c>
    </row>
    <row r="133" ht="72" spans="1:15">
      <c r="A133" s="5">
        <v>644</v>
      </c>
      <c r="B133" s="6" t="s">
        <v>1</v>
      </c>
      <c r="C133" s="7" t="s">
        <v>435</v>
      </c>
      <c r="D133" s="7" t="s">
        <v>436</v>
      </c>
      <c r="E133" s="8" t="s">
        <v>437</v>
      </c>
      <c r="F133" s="11">
        <v>1</v>
      </c>
      <c r="G133" s="7" t="s">
        <v>438</v>
      </c>
      <c r="H133" s="12" t="s">
        <v>93</v>
      </c>
      <c r="I133" s="12" t="s">
        <v>18</v>
      </c>
      <c r="J133" s="12" t="s">
        <v>18</v>
      </c>
      <c r="K133" s="7" t="s">
        <v>124</v>
      </c>
      <c r="L133" s="7" t="s">
        <v>439</v>
      </c>
      <c r="M133" s="18" t="s">
        <v>38</v>
      </c>
      <c r="N133" s="19" t="s">
        <v>314</v>
      </c>
      <c r="O133" s="20" t="str">
        <f>IFERROR(LOOKUP(9^9,FIND([1]宁夏地区对照表!$B$2:$B$28,B133),[1]宁夏地区对照表!$A$2:$A$28),"区直")</f>
        <v>吴忠市</v>
      </c>
    </row>
    <row r="134" ht="72" spans="1:15">
      <c r="A134" s="5">
        <v>645</v>
      </c>
      <c r="B134" s="6" t="s">
        <v>1</v>
      </c>
      <c r="C134" s="7" t="s">
        <v>440</v>
      </c>
      <c r="D134" s="7" t="s">
        <v>436</v>
      </c>
      <c r="E134" s="8" t="s">
        <v>441</v>
      </c>
      <c r="F134" s="11">
        <v>1</v>
      </c>
      <c r="G134" s="7" t="s">
        <v>438</v>
      </c>
      <c r="H134" s="12" t="s">
        <v>93</v>
      </c>
      <c r="I134" s="12" t="s">
        <v>18</v>
      </c>
      <c r="J134" s="12" t="s">
        <v>18</v>
      </c>
      <c r="K134" s="7" t="s">
        <v>127</v>
      </c>
      <c r="L134" s="7"/>
      <c r="M134" s="18" t="s">
        <v>38</v>
      </c>
      <c r="N134" s="19" t="s">
        <v>314</v>
      </c>
      <c r="O134" s="20" t="str">
        <f>IFERROR(LOOKUP(9^9,FIND([1]宁夏地区对照表!$B$2:$B$28,B134),[1]宁夏地区对照表!$A$2:$A$28),"区直")</f>
        <v>吴忠市</v>
      </c>
    </row>
    <row r="135" ht="72" spans="1:15">
      <c r="A135" s="5">
        <v>646</v>
      </c>
      <c r="B135" s="6" t="s">
        <v>1</v>
      </c>
      <c r="C135" s="7" t="s">
        <v>442</v>
      </c>
      <c r="D135" s="7" t="s">
        <v>443</v>
      </c>
      <c r="E135" s="8" t="s">
        <v>444</v>
      </c>
      <c r="F135" s="11">
        <v>1</v>
      </c>
      <c r="G135" s="7" t="s">
        <v>445</v>
      </c>
      <c r="H135" s="12" t="s">
        <v>93</v>
      </c>
      <c r="I135" s="12" t="s">
        <v>18</v>
      </c>
      <c r="J135" s="12" t="s">
        <v>18</v>
      </c>
      <c r="K135" s="7" t="s">
        <v>124</v>
      </c>
      <c r="L135" s="7" t="s">
        <v>446</v>
      </c>
      <c r="M135" s="18" t="s">
        <v>38</v>
      </c>
      <c r="N135" s="19" t="s">
        <v>314</v>
      </c>
      <c r="O135" s="20" t="str">
        <f>IFERROR(LOOKUP(9^9,FIND([1]宁夏地区对照表!$B$2:$B$28,B135),[1]宁夏地区对照表!$A$2:$A$28),"区直")</f>
        <v>吴忠市</v>
      </c>
    </row>
    <row r="136" ht="72" spans="1:15">
      <c r="A136" s="5">
        <v>647</v>
      </c>
      <c r="B136" s="6" t="s">
        <v>1</v>
      </c>
      <c r="C136" s="7" t="s">
        <v>447</v>
      </c>
      <c r="D136" s="7" t="s">
        <v>443</v>
      </c>
      <c r="E136" s="8" t="s">
        <v>448</v>
      </c>
      <c r="F136" s="11">
        <v>1</v>
      </c>
      <c r="G136" s="7" t="s">
        <v>445</v>
      </c>
      <c r="H136" s="12" t="s">
        <v>93</v>
      </c>
      <c r="I136" s="12" t="s">
        <v>18</v>
      </c>
      <c r="J136" s="12" t="s">
        <v>18</v>
      </c>
      <c r="K136" s="7" t="s">
        <v>127</v>
      </c>
      <c r="L136" s="7"/>
      <c r="M136" s="18" t="s">
        <v>38</v>
      </c>
      <c r="N136" s="19" t="s">
        <v>314</v>
      </c>
      <c r="O136" s="20" t="str">
        <f>IFERROR(LOOKUP(9^9,FIND([1]宁夏地区对照表!$B$2:$B$28,B136),[1]宁夏地区对照表!$A$2:$A$28),"区直")</f>
        <v>吴忠市</v>
      </c>
    </row>
    <row r="137" ht="168" spans="1:15">
      <c r="A137" s="5">
        <v>648</v>
      </c>
      <c r="B137" s="6" t="s">
        <v>1</v>
      </c>
      <c r="C137" s="7" t="s">
        <v>449</v>
      </c>
      <c r="D137" s="7" t="s">
        <v>20</v>
      </c>
      <c r="E137" s="8" t="s">
        <v>450</v>
      </c>
      <c r="F137" s="11">
        <v>1</v>
      </c>
      <c r="G137" s="7" t="s">
        <v>18</v>
      </c>
      <c r="H137" s="12" t="s">
        <v>93</v>
      </c>
      <c r="I137" s="12" t="s">
        <v>18</v>
      </c>
      <c r="J137" s="12" t="s">
        <v>18</v>
      </c>
      <c r="K137" s="7" t="s">
        <v>424</v>
      </c>
      <c r="L137" s="7" t="s">
        <v>451</v>
      </c>
      <c r="M137" s="18" t="s">
        <v>38</v>
      </c>
      <c r="N137" s="19" t="s">
        <v>314</v>
      </c>
      <c r="O137" s="20" t="str">
        <f>IFERROR(LOOKUP(9^9,FIND([1]宁夏地区对照表!$B$2:$B$28,B137),[1]宁夏地区对照表!$A$2:$A$28),"区直")</f>
        <v>吴忠市</v>
      </c>
    </row>
    <row r="138" ht="168" spans="1:15">
      <c r="A138" s="5">
        <v>649</v>
      </c>
      <c r="B138" s="6" t="s">
        <v>1</v>
      </c>
      <c r="C138" s="7" t="s">
        <v>452</v>
      </c>
      <c r="D138" s="7" t="s">
        <v>20</v>
      </c>
      <c r="E138" s="8" t="s">
        <v>453</v>
      </c>
      <c r="F138" s="11">
        <v>1</v>
      </c>
      <c r="G138" s="7" t="s">
        <v>18</v>
      </c>
      <c r="H138" s="12" t="s">
        <v>93</v>
      </c>
      <c r="I138" s="12" t="s">
        <v>18</v>
      </c>
      <c r="J138" s="12" t="s">
        <v>18</v>
      </c>
      <c r="K138" s="7" t="s">
        <v>427</v>
      </c>
      <c r="L138" s="7"/>
      <c r="M138" s="18" t="s">
        <v>38</v>
      </c>
      <c r="N138" s="19" t="s">
        <v>314</v>
      </c>
      <c r="O138" s="20" t="str">
        <f>IFERROR(LOOKUP(9^9,FIND([1]宁夏地区对照表!$B$2:$B$28,B138),[1]宁夏地区对照表!$A$2:$A$28),"区直")</f>
        <v>吴忠市</v>
      </c>
    </row>
    <row r="139" ht="120" spans="1:15">
      <c r="A139" s="5">
        <v>650</v>
      </c>
      <c r="B139" s="6" t="s">
        <v>1</v>
      </c>
      <c r="C139" s="7" t="s">
        <v>454</v>
      </c>
      <c r="D139" s="6" t="s">
        <v>91</v>
      </c>
      <c r="E139" s="8" t="s">
        <v>455</v>
      </c>
      <c r="F139" s="11">
        <v>1</v>
      </c>
      <c r="G139" s="7" t="s">
        <v>74</v>
      </c>
      <c r="H139" s="12" t="s">
        <v>93</v>
      </c>
      <c r="I139" s="12" t="s">
        <v>18</v>
      </c>
      <c r="J139" s="12" t="s">
        <v>18</v>
      </c>
      <c r="K139" s="7" t="s">
        <v>9</v>
      </c>
      <c r="L139" s="6" t="s">
        <v>456</v>
      </c>
      <c r="M139" s="18" t="s">
        <v>38</v>
      </c>
      <c r="N139" s="19" t="s">
        <v>314</v>
      </c>
      <c r="O139" s="20" t="str">
        <f>IFERROR(LOOKUP(9^9,FIND([1]宁夏地区对照表!$B$2:$B$28,B139),[1]宁夏地区对照表!$A$2:$A$28),"区直")</f>
        <v>吴忠市</v>
      </c>
    </row>
    <row r="140" ht="120" spans="1:15">
      <c r="A140" s="5">
        <v>651</v>
      </c>
      <c r="B140" s="6" t="s">
        <v>1</v>
      </c>
      <c r="C140" s="7" t="s">
        <v>457</v>
      </c>
      <c r="D140" s="6" t="s">
        <v>91</v>
      </c>
      <c r="E140" s="8" t="s">
        <v>458</v>
      </c>
      <c r="F140" s="11">
        <v>1</v>
      </c>
      <c r="G140" s="7" t="s">
        <v>74</v>
      </c>
      <c r="H140" s="12" t="s">
        <v>93</v>
      </c>
      <c r="I140" s="12" t="s">
        <v>18</v>
      </c>
      <c r="J140" s="12" t="s">
        <v>18</v>
      </c>
      <c r="K140" s="7" t="s">
        <v>14</v>
      </c>
      <c r="L140" s="6"/>
      <c r="M140" s="18" t="s">
        <v>38</v>
      </c>
      <c r="N140" s="19" t="s">
        <v>314</v>
      </c>
      <c r="O140" s="20" t="str">
        <f>IFERROR(LOOKUP(9^9,FIND([1]宁夏地区对照表!$B$2:$B$28,B140),[1]宁夏地区对照表!$A$2:$A$28),"区直")</f>
        <v>吴忠市</v>
      </c>
    </row>
    <row r="141" ht="168" spans="1:15">
      <c r="A141" s="5">
        <v>652</v>
      </c>
      <c r="B141" s="6" t="s">
        <v>1</v>
      </c>
      <c r="C141" s="7" t="s">
        <v>459</v>
      </c>
      <c r="D141" s="7" t="s">
        <v>460</v>
      </c>
      <c r="E141" s="8" t="s">
        <v>461</v>
      </c>
      <c r="F141" s="11">
        <v>1</v>
      </c>
      <c r="G141" s="7" t="s">
        <v>18</v>
      </c>
      <c r="H141" s="12" t="s">
        <v>93</v>
      </c>
      <c r="I141" s="12" t="s">
        <v>18</v>
      </c>
      <c r="J141" s="12" t="s">
        <v>8</v>
      </c>
      <c r="K141" s="7" t="s">
        <v>424</v>
      </c>
      <c r="L141" s="7"/>
      <c r="M141" s="18" t="s">
        <v>38</v>
      </c>
      <c r="N141" s="19" t="s">
        <v>314</v>
      </c>
      <c r="O141" s="20" t="str">
        <f>IFERROR(LOOKUP(9^9,FIND([1]宁夏地区对照表!$B$2:$B$28,B141),[1]宁夏地区对照表!$A$2:$A$28),"区直")</f>
        <v>吴忠市</v>
      </c>
    </row>
    <row r="142" ht="168" spans="1:15">
      <c r="A142" s="5">
        <v>653</v>
      </c>
      <c r="B142" s="6" t="s">
        <v>1</v>
      </c>
      <c r="C142" s="7" t="s">
        <v>462</v>
      </c>
      <c r="D142" s="7" t="s">
        <v>301</v>
      </c>
      <c r="E142" s="8" t="s">
        <v>463</v>
      </c>
      <c r="F142" s="11">
        <v>1</v>
      </c>
      <c r="G142" s="7" t="s">
        <v>18</v>
      </c>
      <c r="H142" s="12" t="s">
        <v>93</v>
      </c>
      <c r="I142" s="12" t="s">
        <v>18</v>
      </c>
      <c r="J142" s="12" t="s">
        <v>18</v>
      </c>
      <c r="K142" s="7" t="s">
        <v>424</v>
      </c>
      <c r="L142" s="7"/>
      <c r="M142" s="18" t="s">
        <v>38</v>
      </c>
      <c r="N142" s="19" t="s">
        <v>314</v>
      </c>
      <c r="O142" s="20" t="str">
        <f>IFERROR(LOOKUP(9^9,FIND([1]宁夏地区对照表!$B$2:$B$28,B142),[1]宁夏地区对照表!$A$2:$A$28),"区直")</f>
        <v>吴忠市</v>
      </c>
    </row>
    <row r="143" ht="168" spans="1:15">
      <c r="A143" s="5">
        <v>654</v>
      </c>
      <c r="B143" s="6" t="s">
        <v>1</v>
      </c>
      <c r="C143" s="7" t="s">
        <v>464</v>
      </c>
      <c r="D143" s="7" t="s">
        <v>301</v>
      </c>
      <c r="E143" s="8" t="s">
        <v>465</v>
      </c>
      <c r="F143" s="11">
        <v>1</v>
      </c>
      <c r="G143" s="7" t="s">
        <v>18</v>
      </c>
      <c r="H143" s="12" t="s">
        <v>93</v>
      </c>
      <c r="I143" s="12" t="s">
        <v>18</v>
      </c>
      <c r="J143" s="12" t="s">
        <v>18</v>
      </c>
      <c r="K143" s="7" t="s">
        <v>427</v>
      </c>
      <c r="L143" s="7"/>
      <c r="M143" s="18" t="s">
        <v>38</v>
      </c>
      <c r="N143" s="19" t="s">
        <v>314</v>
      </c>
      <c r="O143" s="20" t="str">
        <f>IFERROR(LOOKUP(9^9,FIND([1]宁夏地区对照表!$B$2:$B$28,B143),[1]宁夏地区对照表!$A$2:$A$28),"区直")</f>
        <v>吴忠市</v>
      </c>
    </row>
    <row r="144" ht="168" spans="1:15">
      <c r="A144" s="5">
        <v>655</v>
      </c>
      <c r="B144" s="6" t="s">
        <v>1</v>
      </c>
      <c r="C144" s="7" t="s">
        <v>466</v>
      </c>
      <c r="D144" s="7" t="s">
        <v>467</v>
      </c>
      <c r="E144" s="8" t="s">
        <v>468</v>
      </c>
      <c r="F144" s="11">
        <v>1</v>
      </c>
      <c r="G144" s="7" t="s">
        <v>18</v>
      </c>
      <c r="H144" s="12" t="s">
        <v>93</v>
      </c>
      <c r="I144" s="12" t="s">
        <v>18</v>
      </c>
      <c r="J144" s="12" t="s">
        <v>18</v>
      </c>
      <c r="K144" s="7" t="s">
        <v>424</v>
      </c>
      <c r="L144" s="7"/>
      <c r="M144" s="18" t="s">
        <v>38</v>
      </c>
      <c r="N144" s="19" t="s">
        <v>314</v>
      </c>
      <c r="O144" s="20" t="str">
        <f>IFERROR(LOOKUP(9^9,FIND([1]宁夏地区对照表!$B$2:$B$28,B144),[1]宁夏地区对照表!$A$2:$A$28),"区直")</f>
        <v>吴忠市</v>
      </c>
    </row>
    <row r="145" ht="168" spans="1:15">
      <c r="A145" s="5">
        <v>656</v>
      </c>
      <c r="B145" s="6" t="s">
        <v>1</v>
      </c>
      <c r="C145" s="7" t="s">
        <v>469</v>
      </c>
      <c r="D145" s="7" t="s">
        <v>467</v>
      </c>
      <c r="E145" s="8" t="s">
        <v>470</v>
      </c>
      <c r="F145" s="11">
        <v>1</v>
      </c>
      <c r="G145" s="7" t="s">
        <v>18</v>
      </c>
      <c r="H145" s="12" t="s">
        <v>93</v>
      </c>
      <c r="I145" s="12" t="s">
        <v>18</v>
      </c>
      <c r="J145" s="12" t="s">
        <v>18</v>
      </c>
      <c r="K145" s="7" t="s">
        <v>427</v>
      </c>
      <c r="L145" s="7"/>
      <c r="M145" s="18" t="s">
        <v>38</v>
      </c>
      <c r="N145" s="19" t="s">
        <v>314</v>
      </c>
      <c r="O145" s="20" t="str">
        <f>IFERROR(LOOKUP(9^9,FIND([1]宁夏地区对照表!$B$2:$B$28,B145),[1]宁夏地区对照表!$A$2:$A$28),"区直")</f>
        <v>吴忠市</v>
      </c>
    </row>
    <row r="146" ht="51" spans="1:15">
      <c r="A146" s="5">
        <v>657</v>
      </c>
      <c r="B146" s="6" t="s">
        <v>1</v>
      </c>
      <c r="C146" s="7" t="s">
        <v>471</v>
      </c>
      <c r="D146" s="7" t="s">
        <v>472</v>
      </c>
      <c r="E146" s="8" t="s">
        <v>473</v>
      </c>
      <c r="F146" s="11">
        <v>1</v>
      </c>
      <c r="G146" s="7" t="s">
        <v>474</v>
      </c>
      <c r="H146" s="12" t="s">
        <v>93</v>
      </c>
      <c r="I146" s="12" t="s">
        <v>18</v>
      </c>
      <c r="J146" s="12" t="s">
        <v>18</v>
      </c>
      <c r="K146" s="7" t="s">
        <v>9</v>
      </c>
      <c r="L146" s="7"/>
      <c r="M146" s="18" t="s">
        <v>38</v>
      </c>
      <c r="N146" s="19" t="s">
        <v>314</v>
      </c>
      <c r="O146" s="20" t="str">
        <f>IFERROR(LOOKUP(9^9,FIND([1]宁夏地区对照表!$B$2:$B$28,B146),[1]宁夏地区对照表!$A$2:$A$28),"区直")</f>
        <v>吴忠市</v>
      </c>
    </row>
    <row r="147" ht="51" spans="1:15">
      <c r="A147" s="5">
        <v>658</v>
      </c>
      <c r="B147" s="6" t="s">
        <v>1</v>
      </c>
      <c r="C147" s="7" t="s">
        <v>475</v>
      </c>
      <c r="D147" s="7" t="s">
        <v>472</v>
      </c>
      <c r="E147" s="8" t="s">
        <v>476</v>
      </c>
      <c r="F147" s="11">
        <v>1</v>
      </c>
      <c r="G147" s="7" t="s">
        <v>474</v>
      </c>
      <c r="H147" s="12" t="s">
        <v>93</v>
      </c>
      <c r="I147" s="12" t="s">
        <v>18</v>
      </c>
      <c r="J147" s="12" t="s">
        <v>18</v>
      </c>
      <c r="K147" s="7" t="s">
        <v>14</v>
      </c>
      <c r="L147" s="7"/>
      <c r="M147" s="18" t="s">
        <v>38</v>
      </c>
      <c r="N147" s="19" t="s">
        <v>314</v>
      </c>
      <c r="O147" s="20" t="str">
        <f>IFERROR(LOOKUP(9^9,FIND([1]宁夏地区对照表!$B$2:$B$28,B147),[1]宁夏地区对照表!$A$2:$A$28),"区直")</f>
        <v>吴忠市</v>
      </c>
    </row>
    <row r="148" ht="51" spans="1:15">
      <c r="A148" s="5">
        <v>659</v>
      </c>
      <c r="B148" s="6" t="s">
        <v>1</v>
      </c>
      <c r="C148" s="7" t="s">
        <v>477</v>
      </c>
      <c r="D148" s="6" t="s">
        <v>20</v>
      </c>
      <c r="E148" s="8" t="s">
        <v>478</v>
      </c>
      <c r="F148" s="11">
        <v>1</v>
      </c>
      <c r="G148" s="7" t="s">
        <v>18</v>
      </c>
      <c r="H148" s="12" t="s">
        <v>93</v>
      </c>
      <c r="I148" s="12" t="s">
        <v>18</v>
      </c>
      <c r="J148" s="12" t="s">
        <v>18</v>
      </c>
      <c r="K148" s="7" t="s">
        <v>9</v>
      </c>
      <c r="L148" s="7"/>
      <c r="M148" s="18" t="s">
        <v>38</v>
      </c>
      <c r="N148" s="19" t="s">
        <v>314</v>
      </c>
      <c r="O148" s="20" t="str">
        <f>IFERROR(LOOKUP(9^9,FIND([1]宁夏地区对照表!$B$2:$B$28,B148),[1]宁夏地区对照表!$A$2:$A$28),"区直")</f>
        <v>吴忠市</v>
      </c>
    </row>
    <row r="149" ht="51" spans="1:15">
      <c r="A149" s="5">
        <v>660</v>
      </c>
      <c r="B149" s="6" t="s">
        <v>1</v>
      </c>
      <c r="C149" s="7" t="s">
        <v>479</v>
      </c>
      <c r="D149" s="6" t="s">
        <v>20</v>
      </c>
      <c r="E149" s="8" t="s">
        <v>480</v>
      </c>
      <c r="F149" s="11">
        <v>1</v>
      </c>
      <c r="G149" s="7" t="s">
        <v>18</v>
      </c>
      <c r="H149" s="12" t="s">
        <v>93</v>
      </c>
      <c r="I149" s="12" t="s">
        <v>18</v>
      </c>
      <c r="J149" s="12" t="s">
        <v>18</v>
      </c>
      <c r="K149" s="7" t="s">
        <v>14</v>
      </c>
      <c r="L149" s="7"/>
      <c r="M149" s="18" t="s">
        <v>38</v>
      </c>
      <c r="N149" s="19" t="s">
        <v>314</v>
      </c>
      <c r="O149" s="20" t="str">
        <f>IFERROR(LOOKUP(9^9,FIND([1]宁夏地区对照表!$B$2:$B$28,B149),[1]宁夏地区对照表!$A$2:$A$28),"区直")</f>
        <v>吴忠市</v>
      </c>
    </row>
    <row r="150" ht="51" spans="1:15">
      <c r="A150" s="5">
        <v>661</v>
      </c>
      <c r="B150" s="6" t="s">
        <v>1</v>
      </c>
      <c r="C150" s="6" t="s">
        <v>481</v>
      </c>
      <c r="D150" s="6" t="s">
        <v>482</v>
      </c>
      <c r="E150" s="8" t="s">
        <v>483</v>
      </c>
      <c r="F150" s="9">
        <v>1</v>
      </c>
      <c r="G150" s="6" t="s">
        <v>484</v>
      </c>
      <c r="H150" s="10" t="s">
        <v>6</v>
      </c>
      <c r="I150" s="10" t="s">
        <v>7</v>
      </c>
      <c r="J150" s="12" t="s">
        <v>8</v>
      </c>
      <c r="K150" s="6" t="s">
        <v>18</v>
      </c>
      <c r="L150" s="6"/>
      <c r="M150" s="18" t="s">
        <v>38</v>
      </c>
      <c r="N150" s="19" t="s">
        <v>485</v>
      </c>
      <c r="O150" s="20" t="str">
        <f>IFERROR(LOOKUP(9^9,FIND([1]宁夏地区对照表!$B$2:$B$28,B150),[1]宁夏地区对照表!$A$2:$A$28),"区直")</f>
        <v>吴忠市</v>
      </c>
    </row>
    <row r="151" ht="51" spans="1:15">
      <c r="A151" s="5">
        <v>662</v>
      </c>
      <c r="B151" s="6" t="s">
        <v>1</v>
      </c>
      <c r="C151" s="6" t="s">
        <v>486</v>
      </c>
      <c r="D151" s="6" t="s">
        <v>487</v>
      </c>
      <c r="E151" s="8" t="s">
        <v>488</v>
      </c>
      <c r="F151" s="9">
        <v>1</v>
      </c>
      <c r="G151" s="6" t="s">
        <v>489</v>
      </c>
      <c r="H151" s="10" t="s">
        <v>6</v>
      </c>
      <c r="I151" s="10" t="s">
        <v>7</v>
      </c>
      <c r="J151" s="10" t="s">
        <v>18</v>
      </c>
      <c r="K151" s="6" t="s">
        <v>18</v>
      </c>
      <c r="L151" s="6" t="s">
        <v>33</v>
      </c>
      <c r="M151" s="18" t="s">
        <v>38</v>
      </c>
      <c r="N151" s="19" t="s">
        <v>485</v>
      </c>
      <c r="O151" s="20" t="str">
        <f>IFERROR(LOOKUP(9^9,FIND([1]宁夏地区对照表!$B$2:$B$28,B151),[1]宁夏地区对照表!$A$2:$A$28),"区直")</f>
        <v>吴忠市</v>
      </c>
    </row>
    <row r="152" ht="51" spans="1:15">
      <c r="A152" s="5">
        <v>663</v>
      </c>
      <c r="B152" s="6" t="s">
        <v>1</v>
      </c>
      <c r="C152" s="6" t="s">
        <v>490</v>
      </c>
      <c r="D152" s="6" t="s">
        <v>491</v>
      </c>
      <c r="E152" s="8" t="s">
        <v>492</v>
      </c>
      <c r="F152" s="9">
        <v>1</v>
      </c>
      <c r="G152" s="6" t="s">
        <v>396</v>
      </c>
      <c r="H152" s="10" t="s">
        <v>93</v>
      </c>
      <c r="I152" s="10" t="s">
        <v>18</v>
      </c>
      <c r="J152" s="10" t="s">
        <v>18</v>
      </c>
      <c r="K152" s="6" t="s">
        <v>222</v>
      </c>
      <c r="L152" s="6" t="s">
        <v>33</v>
      </c>
      <c r="M152" s="18" t="s">
        <v>38</v>
      </c>
      <c r="N152" s="19" t="s">
        <v>485</v>
      </c>
      <c r="O152" s="20" t="str">
        <f>IFERROR(LOOKUP(9^9,FIND([1]宁夏地区对照表!$B$2:$B$28,B152),[1]宁夏地区对照表!$A$2:$A$28),"区直")</f>
        <v>吴忠市</v>
      </c>
    </row>
    <row r="153" ht="60" spans="1:15">
      <c r="A153" s="5">
        <v>664</v>
      </c>
      <c r="B153" s="6" t="s">
        <v>1</v>
      </c>
      <c r="C153" s="7" t="s">
        <v>493</v>
      </c>
      <c r="D153" s="7" t="s">
        <v>494</v>
      </c>
      <c r="E153" s="8" t="s">
        <v>495</v>
      </c>
      <c r="F153" s="11">
        <v>1</v>
      </c>
      <c r="G153" s="7" t="s">
        <v>496</v>
      </c>
      <c r="H153" s="12" t="s">
        <v>6</v>
      </c>
      <c r="I153" s="12" t="s">
        <v>7</v>
      </c>
      <c r="J153" s="12" t="s">
        <v>18</v>
      </c>
      <c r="K153" s="7" t="s">
        <v>18</v>
      </c>
      <c r="L153" s="7"/>
      <c r="M153" s="18" t="s">
        <v>38</v>
      </c>
      <c r="N153" s="19" t="s">
        <v>485</v>
      </c>
      <c r="O153" s="20" t="str">
        <f>IFERROR(LOOKUP(9^9,FIND([1]宁夏地区对照表!$B$2:$B$28,B153),[1]宁夏地区对照表!$A$2:$A$28),"区直")</f>
        <v>吴忠市</v>
      </c>
    </row>
    <row r="154" ht="72" spans="1:15">
      <c r="A154" s="5">
        <v>665</v>
      </c>
      <c r="B154" s="6" t="s">
        <v>1</v>
      </c>
      <c r="C154" s="6" t="s">
        <v>497</v>
      </c>
      <c r="D154" s="7" t="s">
        <v>195</v>
      </c>
      <c r="E154" s="8" t="s">
        <v>498</v>
      </c>
      <c r="F154" s="9">
        <v>1</v>
      </c>
      <c r="G154" s="6" t="s">
        <v>105</v>
      </c>
      <c r="H154" s="10" t="s">
        <v>6</v>
      </c>
      <c r="I154" s="10" t="s">
        <v>7</v>
      </c>
      <c r="J154" s="10" t="s">
        <v>18</v>
      </c>
      <c r="K154" s="6" t="s">
        <v>197</v>
      </c>
      <c r="L154" s="6"/>
      <c r="M154" s="18" t="s">
        <v>38</v>
      </c>
      <c r="N154" s="19" t="s">
        <v>485</v>
      </c>
      <c r="O154" s="20" t="str">
        <f>IFERROR(LOOKUP(9^9,FIND([1]宁夏地区对照表!$B$2:$B$28,B154),[1]宁夏地区对照表!$A$2:$A$28),"区直")</f>
        <v>吴忠市</v>
      </c>
    </row>
    <row r="155" ht="72" spans="1:15">
      <c r="A155" s="5">
        <v>666</v>
      </c>
      <c r="B155" s="6" t="s">
        <v>1</v>
      </c>
      <c r="C155" s="6" t="s">
        <v>499</v>
      </c>
      <c r="D155" s="7" t="s">
        <v>195</v>
      </c>
      <c r="E155" s="8" t="s">
        <v>500</v>
      </c>
      <c r="F155" s="9">
        <v>1</v>
      </c>
      <c r="G155" s="6" t="s">
        <v>105</v>
      </c>
      <c r="H155" s="10" t="s">
        <v>6</v>
      </c>
      <c r="I155" s="10" t="s">
        <v>7</v>
      </c>
      <c r="J155" s="10" t="s">
        <v>18</v>
      </c>
      <c r="K155" s="6" t="s">
        <v>200</v>
      </c>
      <c r="L155" s="6"/>
      <c r="M155" s="18" t="s">
        <v>38</v>
      </c>
      <c r="N155" s="19" t="s">
        <v>485</v>
      </c>
      <c r="O155" s="20" t="str">
        <f>IFERROR(LOOKUP(9^9,FIND([1]宁夏地区对照表!$B$2:$B$28,B155),[1]宁夏地区对照表!$A$2:$A$28),"区直")</f>
        <v>吴忠市</v>
      </c>
    </row>
    <row r="156" ht="156" spans="1:15">
      <c r="A156" s="5">
        <v>667</v>
      </c>
      <c r="B156" s="6" t="s">
        <v>1</v>
      </c>
      <c r="C156" s="6" t="s">
        <v>501</v>
      </c>
      <c r="D156" s="7" t="s">
        <v>103</v>
      </c>
      <c r="E156" s="8" t="s">
        <v>502</v>
      </c>
      <c r="F156" s="9">
        <v>1</v>
      </c>
      <c r="G156" s="6" t="s">
        <v>18</v>
      </c>
      <c r="H156" s="10" t="s">
        <v>93</v>
      </c>
      <c r="I156" s="10" t="s">
        <v>18</v>
      </c>
      <c r="J156" s="10" t="s">
        <v>18</v>
      </c>
      <c r="K156" s="6" t="s">
        <v>503</v>
      </c>
      <c r="L156" s="6"/>
      <c r="M156" s="18" t="s">
        <v>38</v>
      </c>
      <c r="N156" s="19" t="s">
        <v>485</v>
      </c>
      <c r="O156" s="20" t="str">
        <f>IFERROR(LOOKUP(9^9,FIND([1]宁夏地区对照表!$B$2:$B$28,B156),[1]宁夏地区对照表!$A$2:$A$28),"区直")</f>
        <v>吴忠市</v>
      </c>
    </row>
    <row r="157" ht="51" spans="1:15">
      <c r="A157" s="5">
        <v>668</v>
      </c>
      <c r="B157" s="6" t="s">
        <v>1</v>
      </c>
      <c r="C157" s="6" t="s">
        <v>504</v>
      </c>
      <c r="D157" s="6" t="s">
        <v>505</v>
      </c>
      <c r="E157" s="8" t="s">
        <v>506</v>
      </c>
      <c r="F157" s="9">
        <v>1</v>
      </c>
      <c r="G157" s="6" t="s">
        <v>18</v>
      </c>
      <c r="H157" s="10" t="s">
        <v>93</v>
      </c>
      <c r="I157" s="10" t="s">
        <v>18</v>
      </c>
      <c r="J157" s="10" t="s">
        <v>18</v>
      </c>
      <c r="K157" s="6" t="s">
        <v>222</v>
      </c>
      <c r="L157" s="6" t="s">
        <v>33</v>
      </c>
      <c r="M157" s="18" t="s">
        <v>38</v>
      </c>
      <c r="N157" s="19" t="s">
        <v>485</v>
      </c>
      <c r="O157" s="20" t="str">
        <f>IFERROR(LOOKUP(9^9,FIND([1]宁夏地区对照表!$B$2:$B$28,B157),[1]宁夏地区对照表!$A$2:$A$28),"区直")</f>
        <v>吴忠市</v>
      </c>
    </row>
    <row r="158" ht="51" spans="1:15">
      <c r="A158" s="5">
        <v>669</v>
      </c>
      <c r="B158" s="6" t="s">
        <v>1</v>
      </c>
      <c r="C158" s="7" t="s">
        <v>507</v>
      </c>
      <c r="D158" s="6" t="s">
        <v>508</v>
      </c>
      <c r="E158" s="8" t="s">
        <v>509</v>
      </c>
      <c r="F158" s="9">
        <v>1</v>
      </c>
      <c r="G158" s="6" t="s">
        <v>105</v>
      </c>
      <c r="H158" s="10" t="s">
        <v>6</v>
      </c>
      <c r="I158" s="10" t="s">
        <v>7</v>
      </c>
      <c r="J158" s="10" t="s">
        <v>18</v>
      </c>
      <c r="K158" s="6" t="s">
        <v>222</v>
      </c>
      <c r="L158" s="6" t="s">
        <v>33</v>
      </c>
      <c r="M158" s="18" t="s">
        <v>38</v>
      </c>
      <c r="N158" s="19" t="s">
        <v>485</v>
      </c>
      <c r="O158" s="20" t="str">
        <f>IFERROR(LOOKUP(9^9,FIND([1]宁夏地区对照表!$B$2:$B$28,B158),[1]宁夏地区对照表!$A$2:$A$28),"区直")</f>
        <v>吴忠市</v>
      </c>
    </row>
    <row r="159" ht="51" spans="1:15">
      <c r="A159" s="5">
        <v>670</v>
      </c>
      <c r="B159" s="6" t="s">
        <v>1</v>
      </c>
      <c r="C159" s="6" t="s">
        <v>510</v>
      </c>
      <c r="D159" s="6" t="s">
        <v>20</v>
      </c>
      <c r="E159" s="8" t="s">
        <v>511</v>
      </c>
      <c r="F159" s="9">
        <v>1</v>
      </c>
      <c r="G159" s="7" t="s">
        <v>512</v>
      </c>
      <c r="H159" s="10" t="s">
        <v>93</v>
      </c>
      <c r="I159" s="10" t="s">
        <v>18</v>
      </c>
      <c r="J159" s="10" t="s">
        <v>18</v>
      </c>
      <c r="K159" s="6" t="s">
        <v>222</v>
      </c>
      <c r="L159" s="6"/>
      <c r="M159" s="18" t="s">
        <v>38</v>
      </c>
      <c r="N159" s="19" t="s">
        <v>485</v>
      </c>
      <c r="O159" s="20" t="str">
        <f>IFERROR(LOOKUP(9^9,FIND([1]宁夏地区对照表!$B$2:$B$28,B159),[1]宁夏地区对照表!$A$2:$A$28),"区直")</f>
        <v>吴忠市</v>
      </c>
    </row>
    <row r="160" ht="72" spans="1:15">
      <c r="A160" s="5">
        <v>671</v>
      </c>
      <c r="B160" s="6" t="s">
        <v>1</v>
      </c>
      <c r="C160" s="6" t="s">
        <v>513</v>
      </c>
      <c r="D160" s="6" t="s">
        <v>514</v>
      </c>
      <c r="E160" s="8" t="s">
        <v>515</v>
      </c>
      <c r="F160" s="9">
        <v>1</v>
      </c>
      <c r="G160" s="7" t="s">
        <v>516</v>
      </c>
      <c r="H160" s="10" t="s">
        <v>93</v>
      </c>
      <c r="I160" s="10" t="s">
        <v>18</v>
      </c>
      <c r="J160" s="10" t="s">
        <v>18</v>
      </c>
      <c r="K160" s="7" t="s">
        <v>9</v>
      </c>
      <c r="L160" s="6"/>
      <c r="M160" s="18" t="s">
        <v>38</v>
      </c>
      <c r="N160" s="19" t="s">
        <v>485</v>
      </c>
      <c r="O160" s="20" t="str">
        <f>IFERROR(LOOKUP(9^9,FIND([1]宁夏地区对照表!$B$2:$B$28,B160),[1]宁夏地区对照表!$A$2:$A$28),"区直")</f>
        <v>吴忠市</v>
      </c>
    </row>
    <row r="161" ht="72" spans="1:15">
      <c r="A161" s="5">
        <v>672</v>
      </c>
      <c r="B161" s="6" t="s">
        <v>1</v>
      </c>
      <c r="C161" s="6" t="s">
        <v>517</v>
      </c>
      <c r="D161" s="6" t="s">
        <v>514</v>
      </c>
      <c r="E161" s="8" t="s">
        <v>518</v>
      </c>
      <c r="F161" s="9">
        <v>1</v>
      </c>
      <c r="G161" s="7" t="s">
        <v>516</v>
      </c>
      <c r="H161" s="10" t="s">
        <v>93</v>
      </c>
      <c r="I161" s="10" t="s">
        <v>18</v>
      </c>
      <c r="J161" s="10" t="s">
        <v>18</v>
      </c>
      <c r="K161" s="6" t="s">
        <v>222</v>
      </c>
      <c r="L161" s="6"/>
      <c r="M161" s="18" t="s">
        <v>38</v>
      </c>
      <c r="N161" s="19" t="s">
        <v>485</v>
      </c>
      <c r="O161" s="20" t="str">
        <f>IFERROR(LOOKUP(9^9,FIND([1]宁夏地区对照表!$B$2:$B$28,B161),[1]宁夏地区对照表!$A$2:$A$28),"区直")</f>
        <v>吴忠市</v>
      </c>
    </row>
    <row r="162" ht="51" spans="1:15">
      <c r="A162" s="5">
        <v>673</v>
      </c>
      <c r="B162" s="6" t="s">
        <v>1</v>
      </c>
      <c r="C162" s="7" t="s">
        <v>519</v>
      </c>
      <c r="D162" s="7" t="s">
        <v>520</v>
      </c>
      <c r="E162" s="8" t="s">
        <v>521</v>
      </c>
      <c r="F162" s="11">
        <v>1</v>
      </c>
      <c r="G162" s="7" t="s">
        <v>522</v>
      </c>
      <c r="H162" s="12" t="s">
        <v>6</v>
      </c>
      <c r="I162" s="12" t="s">
        <v>7</v>
      </c>
      <c r="J162" s="12" t="s">
        <v>18</v>
      </c>
      <c r="K162" s="6" t="s">
        <v>9</v>
      </c>
      <c r="L162" s="6"/>
      <c r="M162" s="18" t="s">
        <v>38</v>
      </c>
      <c r="N162" s="19" t="s">
        <v>485</v>
      </c>
      <c r="O162" s="20" t="str">
        <f>IFERROR(LOOKUP(9^9,FIND([1]宁夏地区对照表!$B$2:$B$28,B162),[1]宁夏地区对照表!$A$2:$A$28),"区直")</f>
        <v>吴忠市</v>
      </c>
    </row>
    <row r="163" ht="51" spans="1:15">
      <c r="A163" s="5">
        <v>674</v>
      </c>
      <c r="B163" s="6" t="s">
        <v>1</v>
      </c>
      <c r="C163" s="7" t="s">
        <v>523</v>
      </c>
      <c r="D163" s="6" t="s">
        <v>48</v>
      </c>
      <c r="E163" s="8" t="s">
        <v>524</v>
      </c>
      <c r="F163" s="11">
        <v>1</v>
      </c>
      <c r="G163" s="7" t="s">
        <v>525</v>
      </c>
      <c r="H163" s="12" t="s">
        <v>6</v>
      </c>
      <c r="I163" s="12" t="s">
        <v>7</v>
      </c>
      <c r="J163" s="12" t="s">
        <v>18</v>
      </c>
      <c r="K163" s="7" t="s">
        <v>18</v>
      </c>
      <c r="L163" s="7"/>
      <c r="M163" s="18" t="s">
        <v>38</v>
      </c>
      <c r="N163" s="19" t="s">
        <v>485</v>
      </c>
      <c r="O163" s="20" t="str">
        <f>IFERROR(LOOKUP(9^9,FIND([1]宁夏地区对照表!$B$2:$B$28,B163),[1]宁夏地区对照表!$A$2:$A$28),"区直")</f>
        <v>吴忠市</v>
      </c>
    </row>
    <row r="164" ht="156" spans="1:15">
      <c r="A164" s="5">
        <v>675</v>
      </c>
      <c r="B164" s="6" t="s">
        <v>1</v>
      </c>
      <c r="C164" s="7" t="s">
        <v>526</v>
      </c>
      <c r="D164" s="7" t="s">
        <v>527</v>
      </c>
      <c r="E164" s="8" t="s">
        <v>528</v>
      </c>
      <c r="F164" s="11">
        <v>1</v>
      </c>
      <c r="G164" s="7" t="s">
        <v>529</v>
      </c>
      <c r="H164" s="12" t="s">
        <v>6</v>
      </c>
      <c r="I164" s="12" t="s">
        <v>7</v>
      </c>
      <c r="J164" s="12" t="s">
        <v>18</v>
      </c>
      <c r="K164" s="7" t="s">
        <v>9</v>
      </c>
      <c r="L164" s="6" t="s">
        <v>57</v>
      </c>
      <c r="M164" s="18" t="s">
        <v>58</v>
      </c>
      <c r="N164" s="19" t="s">
        <v>485</v>
      </c>
      <c r="O164" s="20" t="str">
        <f>IFERROR(LOOKUP(9^9,FIND([1]宁夏地区对照表!$B$2:$B$28,B164),[1]宁夏地区对照表!$A$2:$A$28),"区直")</f>
        <v>吴忠市</v>
      </c>
    </row>
    <row r="165" ht="156" spans="1:15">
      <c r="A165" s="5">
        <v>676</v>
      </c>
      <c r="B165" s="6" t="s">
        <v>1</v>
      </c>
      <c r="C165" s="7" t="s">
        <v>530</v>
      </c>
      <c r="D165" s="7" t="s">
        <v>527</v>
      </c>
      <c r="E165" s="8" t="s">
        <v>531</v>
      </c>
      <c r="F165" s="11">
        <v>1</v>
      </c>
      <c r="G165" s="7" t="s">
        <v>529</v>
      </c>
      <c r="H165" s="12" t="s">
        <v>6</v>
      </c>
      <c r="I165" s="12" t="s">
        <v>7</v>
      </c>
      <c r="J165" s="12" t="str">
        <f>J164</f>
        <v>不限</v>
      </c>
      <c r="K165" s="7" t="s">
        <v>14</v>
      </c>
      <c r="L165" s="6" t="s">
        <v>57</v>
      </c>
      <c r="M165" s="18" t="s">
        <v>58</v>
      </c>
      <c r="N165" s="19" t="s">
        <v>485</v>
      </c>
      <c r="O165" s="20" t="str">
        <f>IFERROR(LOOKUP(9^9,FIND([1]宁夏地区对照表!$B$2:$B$28,B165),[1]宁夏地区对照表!$A$2:$A$28),"区直")</f>
        <v>吴忠市</v>
      </c>
    </row>
    <row r="166" ht="120" spans="1:15">
      <c r="A166" s="5">
        <v>677</v>
      </c>
      <c r="B166" s="6" t="s">
        <v>1</v>
      </c>
      <c r="C166" s="7" t="s">
        <v>532</v>
      </c>
      <c r="D166" s="7" t="s">
        <v>533</v>
      </c>
      <c r="E166" s="8" t="s">
        <v>534</v>
      </c>
      <c r="F166" s="11">
        <v>2</v>
      </c>
      <c r="G166" s="7" t="s">
        <v>239</v>
      </c>
      <c r="H166" s="12" t="s">
        <v>93</v>
      </c>
      <c r="I166" s="12" t="s">
        <v>18</v>
      </c>
      <c r="J166" s="12" t="str">
        <f>J165</f>
        <v>不限</v>
      </c>
      <c r="K166" s="7" t="s">
        <v>9</v>
      </c>
      <c r="L166" s="7" t="s">
        <v>240</v>
      </c>
      <c r="M166" s="18" t="s">
        <v>58</v>
      </c>
      <c r="N166" s="19" t="s">
        <v>485</v>
      </c>
      <c r="O166" s="20" t="str">
        <f>IFERROR(LOOKUP(9^9,FIND([1]宁夏地区对照表!$B$2:$B$28,B166),[1]宁夏地区对照表!$A$2:$A$28),"区直")</f>
        <v>吴忠市</v>
      </c>
    </row>
    <row r="167" ht="60" spans="1:15">
      <c r="A167" s="5">
        <v>678</v>
      </c>
      <c r="B167" s="6" t="s">
        <v>1</v>
      </c>
      <c r="C167" s="7" t="s">
        <v>535</v>
      </c>
      <c r="D167" s="7" t="s">
        <v>536</v>
      </c>
      <c r="E167" s="8" t="s">
        <v>537</v>
      </c>
      <c r="F167" s="11">
        <v>1</v>
      </c>
      <c r="G167" s="7" t="s">
        <v>18</v>
      </c>
      <c r="H167" s="12" t="s">
        <v>93</v>
      </c>
      <c r="I167" s="12" t="s">
        <v>18</v>
      </c>
      <c r="J167" s="12" t="s">
        <v>18</v>
      </c>
      <c r="K167" s="6" t="s">
        <v>124</v>
      </c>
      <c r="L167" s="7" t="s">
        <v>119</v>
      </c>
      <c r="M167" s="18" t="s">
        <v>38</v>
      </c>
      <c r="N167" s="19" t="s">
        <v>485</v>
      </c>
      <c r="O167" s="20" t="str">
        <f>IFERROR(LOOKUP(9^9,FIND([1]宁夏地区对照表!$B$2:$B$28,B167),[1]宁夏地区对照表!$A$2:$A$28),"区直")</f>
        <v>吴忠市</v>
      </c>
    </row>
    <row r="168" ht="60" spans="1:15">
      <c r="A168" s="5">
        <v>679</v>
      </c>
      <c r="B168" s="6" t="s">
        <v>1</v>
      </c>
      <c r="C168" s="7" t="s">
        <v>538</v>
      </c>
      <c r="D168" s="7" t="s">
        <v>536</v>
      </c>
      <c r="E168" s="8" t="s">
        <v>539</v>
      </c>
      <c r="F168" s="11">
        <v>1</v>
      </c>
      <c r="G168" s="7" t="s">
        <v>18</v>
      </c>
      <c r="H168" s="12" t="s">
        <v>93</v>
      </c>
      <c r="I168" s="12" t="s">
        <v>18</v>
      </c>
      <c r="J168" s="12" t="s">
        <v>18</v>
      </c>
      <c r="K168" s="6" t="s">
        <v>127</v>
      </c>
      <c r="L168" s="7" t="s">
        <v>119</v>
      </c>
      <c r="M168" s="18" t="s">
        <v>38</v>
      </c>
      <c r="N168" s="19" t="s">
        <v>485</v>
      </c>
      <c r="O168" s="20" t="str">
        <f>IFERROR(LOOKUP(9^9,FIND([1]宁夏地区对照表!$B$2:$B$28,B168),[1]宁夏地区对照表!$A$2:$A$28),"区直")</f>
        <v>吴忠市</v>
      </c>
    </row>
    <row r="169" ht="51" spans="1:15">
      <c r="A169" s="5">
        <v>680</v>
      </c>
      <c r="B169" s="6" t="s">
        <v>1</v>
      </c>
      <c r="C169" s="6" t="s">
        <v>540</v>
      </c>
      <c r="D169" s="6" t="s">
        <v>20</v>
      </c>
      <c r="E169" s="8" t="s">
        <v>541</v>
      </c>
      <c r="F169" s="9">
        <v>2</v>
      </c>
      <c r="G169" s="7" t="s">
        <v>18</v>
      </c>
      <c r="H169" s="12" t="s">
        <v>93</v>
      </c>
      <c r="I169" s="12" t="s">
        <v>18</v>
      </c>
      <c r="J169" s="12" t="s">
        <v>18</v>
      </c>
      <c r="K169" s="6" t="s">
        <v>9</v>
      </c>
      <c r="L169" s="6" t="s">
        <v>542</v>
      </c>
      <c r="M169" s="18" t="s">
        <v>38</v>
      </c>
      <c r="N169" s="19" t="s">
        <v>485</v>
      </c>
      <c r="O169" s="20" t="str">
        <f>IFERROR(LOOKUP(9^9,FIND([1]宁夏地区对照表!$B$2:$B$28,B169),[1]宁夏地区对照表!$A$2:$A$28),"区直")</f>
        <v>吴忠市</v>
      </c>
    </row>
    <row r="170" ht="51" spans="1:15">
      <c r="A170" s="5">
        <v>681</v>
      </c>
      <c r="B170" s="6" t="s">
        <v>1</v>
      </c>
      <c r="C170" s="6" t="s">
        <v>543</v>
      </c>
      <c r="D170" s="6" t="s">
        <v>20</v>
      </c>
      <c r="E170" s="8" t="s">
        <v>544</v>
      </c>
      <c r="F170" s="9">
        <v>2</v>
      </c>
      <c r="G170" s="7" t="s">
        <v>18</v>
      </c>
      <c r="H170" s="12" t="s">
        <v>93</v>
      </c>
      <c r="I170" s="12" t="s">
        <v>18</v>
      </c>
      <c r="J170" s="12" t="s">
        <v>18</v>
      </c>
      <c r="K170" s="6" t="s">
        <v>14</v>
      </c>
      <c r="L170" s="6"/>
      <c r="M170" s="18" t="s">
        <v>38</v>
      </c>
      <c r="N170" s="19" t="s">
        <v>485</v>
      </c>
      <c r="O170" s="20" t="str">
        <f>IFERROR(LOOKUP(9^9,FIND([1]宁夏地区对照表!$B$2:$B$28,B170),[1]宁夏地区对照表!$A$2:$A$28),"区直")</f>
        <v>吴忠市</v>
      </c>
    </row>
    <row r="171" ht="168" spans="1:15">
      <c r="A171" s="5">
        <v>682</v>
      </c>
      <c r="B171" s="6" t="s">
        <v>1</v>
      </c>
      <c r="C171" s="6" t="s">
        <v>545</v>
      </c>
      <c r="D171" s="6" t="s">
        <v>546</v>
      </c>
      <c r="E171" s="8" t="s">
        <v>547</v>
      </c>
      <c r="F171" s="9">
        <v>1</v>
      </c>
      <c r="G171" s="6" t="s">
        <v>18</v>
      </c>
      <c r="H171" s="10" t="s">
        <v>93</v>
      </c>
      <c r="I171" s="10" t="s">
        <v>18</v>
      </c>
      <c r="J171" s="12" t="s">
        <v>8</v>
      </c>
      <c r="K171" s="6" t="s">
        <v>548</v>
      </c>
      <c r="L171" s="6"/>
      <c r="M171" s="18" t="s">
        <v>38</v>
      </c>
      <c r="N171" s="19" t="s">
        <v>485</v>
      </c>
      <c r="O171" s="20" t="str">
        <f>IFERROR(LOOKUP(9^9,FIND([1]宁夏地区对照表!$B$2:$B$28,B171),[1]宁夏地区对照表!$A$2:$A$28),"区直")</f>
        <v>吴忠市</v>
      </c>
    </row>
    <row r="172" ht="156" spans="1:15">
      <c r="A172" s="5">
        <v>683</v>
      </c>
      <c r="B172" s="6" t="s">
        <v>1</v>
      </c>
      <c r="C172" s="6" t="s">
        <v>549</v>
      </c>
      <c r="D172" s="6" t="s">
        <v>550</v>
      </c>
      <c r="E172" s="8" t="s">
        <v>551</v>
      </c>
      <c r="F172" s="9">
        <v>1</v>
      </c>
      <c r="G172" s="6" t="s">
        <v>18</v>
      </c>
      <c r="H172" s="10" t="s">
        <v>93</v>
      </c>
      <c r="I172" s="10" t="s">
        <v>18</v>
      </c>
      <c r="J172" s="12" t="s">
        <v>8</v>
      </c>
      <c r="K172" s="6" t="s">
        <v>503</v>
      </c>
      <c r="L172" s="6"/>
      <c r="M172" s="18" t="s">
        <v>38</v>
      </c>
      <c r="N172" s="19" t="s">
        <v>485</v>
      </c>
      <c r="O172" s="20" t="str">
        <f>IFERROR(LOOKUP(9^9,FIND([1]宁夏地区对照表!$B$2:$B$28,B172),[1]宁夏地区对照表!$A$2:$A$28),"区直")</f>
        <v>吴忠市</v>
      </c>
    </row>
    <row r="173" ht="51" spans="1:15">
      <c r="A173" s="5">
        <v>684</v>
      </c>
      <c r="B173" s="6" t="s">
        <v>1</v>
      </c>
      <c r="C173" s="7" t="s">
        <v>552</v>
      </c>
      <c r="D173" s="7" t="s">
        <v>20</v>
      </c>
      <c r="E173" s="8" t="s">
        <v>553</v>
      </c>
      <c r="F173" s="11">
        <v>1</v>
      </c>
      <c r="G173" s="25" t="s">
        <v>18</v>
      </c>
      <c r="H173" s="26" t="s">
        <v>93</v>
      </c>
      <c r="I173" s="26" t="s">
        <v>18</v>
      </c>
      <c r="J173" s="26" t="s">
        <v>18</v>
      </c>
      <c r="K173" s="25" t="s">
        <v>9</v>
      </c>
      <c r="L173" s="7"/>
      <c r="M173" s="18" t="s">
        <v>38</v>
      </c>
      <c r="N173" s="19" t="s">
        <v>485</v>
      </c>
      <c r="O173" s="20" t="str">
        <f>IFERROR(LOOKUP(9^9,FIND([1]宁夏地区对照表!$B$2:$B$28,B173),[1]宁夏地区对照表!$A$2:$A$28),"区直")</f>
        <v>吴忠市</v>
      </c>
    </row>
    <row r="174" ht="51" spans="1:15">
      <c r="A174" s="5">
        <v>685</v>
      </c>
      <c r="B174" s="6" t="s">
        <v>1</v>
      </c>
      <c r="C174" s="7" t="s">
        <v>554</v>
      </c>
      <c r="D174" s="6" t="s">
        <v>20</v>
      </c>
      <c r="E174" s="8" t="s">
        <v>555</v>
      </c>
      <c r="F174" s="11">
        <v>1</v>
      </c>
      <c r="G174" s="25" t="s">
        <v>18</v>
      </c>
      <c r="H174" s="26" t="s">
        <v>93</v>
      </c>
      <c r="I174" s="26" t="s">
        <v>18</v>
      </c>
      <c r="J174" s="26" t="s">
        <v>18</v>
      </c>
      <c r="K174" s="25" t="s">
        <v>14</v>
      </c>
      <c r="L174" s="7"/>
      <c r="M174" s="18" t="s">
        <v>38</v>
      </c>
      <c r="N174" s="19" t="s">
        <v>485</v>
      </c>
      <c r="O174" s="20" t="str">
        <f>IFERROR(LOOKUP(9^9,FIND([1]宁夏地区对照表!$B$2:$B$28,B174),[1]宁夏地区对照表!$A$2:$A$28),"区直")</f>
        <v>吴忠市</v>
      </c>
    </row>
    <row r="175" ht="51" spans="1:15">
      <c r="A175" s="5">
        <v>686</v>
      </c>
      <c r="B175" s="6" t="s">
        <v>1</v>
      </c>
      <c r="C175" s="7" t="s">
        <v>556</v>
      </c>
      <c r="D175" s="6" t="s">
        <v>557</v>
      </c>
      <c r="E175" s="8" t="s">
        <v>558</v>
      </c>
      <c r="F175" s="9">
        <v>1</v>
      </c>
      <c r="G175" s="6" t="s">
        <v>105</v>
      </c>
      <c r="H175" s="10" t="s">
        <v>93</v>
      </c>
      <c r="I175" s="10" t="s">
        <v>18</v>
      </c>
      <c r="J175" s="10" t="s">
        <v>18</v>
      </c>
      <c r="K175" s="25" t="s">
        <v>18</v>
      </c>
      <c r="L175" s="7"/>
      <c r="M175" s="18" t="s">
        <v>38</v>
      </c>
      <c r="N175" s="19" t="s">
        <v>485</v>
      </c>
      <c r="O175" s="20" t="str">
        <f>IFERROR(LOOKUP(9^9,FIND([1]宁夏地区对照表!$B$2:$B$28,B175),[1]宁夏地区对照表!$A$2:$A$28),"区直")</f>
        <v>吴忠市</v>
      </c>
    </row>
    <row r="176" ht="60" spans="1:15">
      <c r="A176" s="5">
        <v>687</v>
      </c>
      <c r="B176" s="6" t="s">
        <v>1</v>
      </c>
      <c r="C176" s="6" t="s">
        <v>559</v>
      </c>
      <c r="D176" s="6" t="s">
        <v>560</v>
      </c>
      <c r="E176" s="8" t="s">
        <v>561</v>
      </c>
      <c r="F176" s="9">
        <v>2</v>
      </c>
      <c r="G176" s="6" t="s">
        <v>18</v>
      </c>
      <c r="H176" s="10" t="s">
        <v>93</v>
      </c>
      <c r="I176" s="10" t="s">
        <v>18</v>
      </c>
      <c r="J176" s="10" t="s">
        <v>18</v>
      </c>
      <c r="K176" s="7" t="s">
        <v>124</v>
      </c>
      <c r="L176" s="6"/>
      <c r="M176" s="18" t="s">
        <v>38</v>
      </c>
      <c r="N176" s="19" t="s">
        <v>485</v>
      </c>
      <c r="O176" s="20" t="str">
        <f>IFERROR(LOOKUP(9^9,FIND([1]宁夏地区对照表!$B$2:$B$28,B176),[1]宁夏地区对照表!$A$2:$A$28),"区直")</f>
        <v>吴忠市</v>
      </c>
    </row>
    <row r="177" ht="51" spans="1:15">
      <c r="A177" s="5">
        <v>688</v>
      </c>
      <c r="B177" s="6" t="s">
        <v>1</v>
      </c>
      <c r="C177" s="6" t="s">
        <v>562</v>
      </c>
      <c r="D177" s="6" t="s">
        <v>20</v>
      </c>
      <c r="E177" s="8" t="s">
        <v>563</v>
      </c>
      <c r="F177" s="9">
        <v>1</v>
      </c>
      <c r="G177" s="7" t="s">
        <v>18</v>
      </c>
      <c r="H177" s="12" t="s">
        <v>93</v>
      </c>
      <c r="I177" s="12" t="s">
        <v>18</v>
      </c>
      <c r="J177" s="12" t="s">
        <v>18</v>
      </c>
      <c r="K177" s="6" t="s">
        <v>9</v>
      </c>
      <c r="L177" s="6" t="s">
        <v>564</v>
      </c>
      <c r="M177" s="18" t="s">
        <v>38</v>
      </c>
      <c r="N177" s="18" t="s">
        <v>485</v>
      </c>
      <c r="O177" s="20" t="str">
        <f>IFERROR(LOOKUP(9^9,FIND([1]宁夏地区对照表!$B$2:$B$28,B177),[1]宁夏地区对照表!$A$2:$A$28),"区直")</f>
        <v>吴忠市</v>
      </c>
    </row>
    <row r="178" ht="51" spans="1:15">
      <c r="A178" s="5">
        <v>689</v>
      </c>
      <c r="B178" s="6" t="s">
        <v>1</v>
      </c>
      <c r="C178" s="6" t="s">
        <v>565</v>
      </c>
      <c r="D178" s="6" t="s">
        <v>20</v>
      </c>
      <c r="E178" s="8" t="s">
        <v>566</v>
      </c>
      <c r="F178" s="9">
        <v>1</v>
      </c>
      <c r="G178" s="7" t="s">
        <v>18</v>
      </c>
      <c r="H178" s="12" t="s">
        <v>93</v>
      </c>
      <c r="I178" s="12" t="s">
        <v>18</v>
      </c>
      <c r="J178" s="12" t="s">
        <v>18</v>
      </c>
      <c r="K178" s="6" t="s">
        <v>14</v>
      </c>
      <c r="L178" s="6"/>
      <c r="M178" s="18" t="s">
        <v>38</v>
      </c>
      <c r="N178" s="18" t="s">
        <v>485</v>
      </c>
      <c r="O178" s="20" t="str">
        <f>IFERROR(LOOKUP(9^9,FIND([1]宁夏地区对照表!$B$2:$B$28,B178),[1]宁夏地区对照表!$A$2:$A$28),"区直")</f>
        <v>吴忠市</v>
      </c>
    </row>
    <row r="179" ht="168" spans="1:15">
      <c r="A179" s="5">
        <v>690</v>
      </c>
      <c r="B179" s="6" t="s">
        <v>1</v>
      </c>
      <c r="C179" s="6" t="s">
        <v>567</v>
      </c>
      <c r="D179" s="6" t="s">
        <v>20</v>
      </c>
      <c r="E179" s="8" t="s">
        <v>568</v>
      </c>
      <c r="F179" s="9">
        <v>2</v>
      </c>
      <c r="G179" s="6" t="s">
        <v>18</v>
      </c>
      <c r="H179" s="10" t="s">
        <v>93</v>
      </c>
      <c r="I179" s="10" t="s">
        <v>18</v>
      </c>
      <c r="J179" s="10" t="s">
        <v>18</v>
      </c>
      <c r="K179" s="6" t="s">
        <v>548</v>
      </c>
      <c r="L179" s="6" t="s">
        <v>569</v>
      </c>
      <c r="M179" s="18" t="s">
        <v>38</v>
      </c>
      <c r="N179" s="19" t="s">
        <v>485</v>
      </c>
      <c r="O179" s="20" t="str">
        <f>IFERROR(LOOKUP(9^9,FIND([1]宁夏地区对照表!$B$2:$B$28,B179),[1]宁夏地区对照表!$A$2:$A$28),"区直")</f>
        <v>吴忠市</v>
      </c>
    </row>
    <row r="180" ht="168" spans="1:15">
      <c r="A180" s="5">
        <v>691</v>
      </c>
      <c r="B180" s="6" t="s">
        <v>1</v>
      </c>
      <c r="C180" s="6" t="s">
        <v>570</v>
      </c>
      <c r="D180" s="6" t="s">
        <v>20</v>
      </c>
      <c r="E180" s="8" t="s">
        <v>571</v>
      </c>
      <c r="F180" s="9">
        <v>2</v>
      </c>
      <c r="G180" s="6" t="s">
        <v>18</v>
      </c>
      <c r="H180" s="10" t="s">
        <v>93</v>
      </c>
      <c r="I180" s="10" t="s">
        <v>18</v>
      </c>
      <c r="J180" s="10" t="s">
        <v>18</v>
      </c>
      <c r="K180" s="6" t="s">
        <v>572</v>
      </c>
      <c r="L180" s="6" t="s">
        <v>569</v>
      </c>
      <c r="M180" s="18" t="s">
        <v>38</v>
      </c>
      <c r="N180" s="19" t="s">
        <v>485</v>
      </c>
      <c r="O180" s="20" t="str">
        <f>IFERROR(LOOKUP(9^9,FIND([1]宁夏地区对照表!$B$2:$B$28,B180),[1]宁夏地区对照表!$A$2:$A$28),"区直")</f>
        <v>吴忠市</v>
      </c>
    </row>
    <row r="181" ht="60" spans="1:15">
      <c r="A181" s="5">
        <v>692</v>
      </c>
      <c r="B181" s="6" t="s">
        <v>1</v>
      </c>
      <c r="C181" s="7" t="s">
        <v>573</v>
      </c>
      <c r="D181" s="6" t="s">
        <v>20</v>
      </c>
      <c r="E181" s="8" t="s">
        <v>574</v>
      </c>
      <c r="F181" s="11">
        <v>3</v>
      </c>
      <c r="G181" s="7" t="s">
        <v>18</v>
      </c>
      <c r="H181" s="12" t="s">
        <v>93</v>
      </c>
      <c r="I181" s="12" t="s">
        <v>18</v>
      </c>
      <c r="J181" s="12" t="s">
        <v>18</v>
      </c>
      <c r="K181" s="7" t="s">
        <v>124</v>
      </c>
      <c r="L181" s="7" t="s">
        <v>575</v>
      </c>
      <c r="M181" s="18" t="s">
        <v>38</v>
      </c>
      <c r="N181" s="19" t="s">
        <v>485</v>
      </c>
      <c r="O181" s="20" t="str">
        <f>IFERROR(LOOKUP(9^9,FIND([1]宁夏地区对照表!$B$2:$B$28,B181),[1]宁夏地区对照表!$A$2:$A$28),"区直")</f>
        <v>吴忠市</v>
      </c>
    </row>
    <row r="182" ht="60" spans="1:15">
      <c r="A182" s="5">
        <v>693</v>
      </c>
      <c r="B182" s="6" t="s">
        <v>1</v>
      </c>
      <c r="C182" s="7" t="s">
        <v>576</v>
      </c>
      <c r="D182" s="6" t="s">
        <v>20</v>
      </c>
      <c r="E182" s="8" t="s">
        <v>577</v>
      </c>
      <c r="F182" s="11">
        <v>3</v>
      </c>
      <c r="G182" s="7" t="s">
        <v>18</v>
      </c>
      <c r="H182" s="12" t="s">
        <v>93</v>
      </c>
      <c r="I182" s="12" t="s">
        <v>18</v>
      </c>
      <c r="J182" s="12" t="s">
        <v>18</v>
      </c>
      <c r="K182" s="7" t="s">
        <v>127</v>
      </c>
      <c r="L182" s="7" t="s">
        <v>575</v>
      </c>
      <c r="M182" s="18" t="s">
        <v>38</v>
      </c>
      <c r="N182" s="19" t="s">
        <v>485</v>
      </c>
      <c r="O182" s="20" t="str">
        <f>IFERROR(LOOKUP(9^9,FIND([1]宁夏地区对照表!$B$2:$B$28,B182),[1]宁夏地区对照表!$A$2:$A$28),"区直")</f>
        <v>吴忠市</v>
      </c>
    </row>
  </sheetData>
  <mergeCells count="14">
    <mergeCell ref="A1:B1"/>
    <mergeCell ref="L31:L32"/>
    <mergeCell ref="L40:L41"/>
    <mergeCell ref="L80:L81"/>
    <mergeCell ref="L84:L85"/>
    <mergeCell ref="L86:L87"/>
    <mergeCell ref="L88:L89"/>
    <mergeCell ref="L131:L132"/>
    <mergeCell ref="L133:L134"/>
    <mergeCell ref="L135:L136"/>
    <mergeCell ref="L137:L138"/>
    <mergeCell ref="L139:L140"/>
    <mergeCell ref="L169:L170"/>
    <mergeCell ref="L177:L17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大大大～小可</cp:lastModifiedBy>
  <dcterms:created xsi:type="dcterms:W3CDTF">2023-01-28T06:24:21Z</dcterms:created>
  <dcterms:modified xsi:type="dcterms:W3CDTF">2023-01-28T06:24:22Z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A4AD82DA580B4B2FA893DFEEAADB42F2</vt:lpwstr>
  </property>
  <property fmtid="{D5CDD505-2E9C-101B-9397-08002B2CF9AE}" pid="3" name="KSOProductBuildVer">
    <vt:lpwstr>2052-11.1.0.12763</vt:lpwstr>
  </property>
</Properties>
</file>