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综合成绩1-4" sheetId="2" r:id="rId1"/>
  </sheets>
  <definedNames>
    <definedName name="_xlnm._FilterDatabase" localSheetId="0" hidden="1">'综合成绩1-4'!$A$2:$J$59</definedName>
    <definedName name="_xlnm.Print_Titles" localSheetId="0">'综合成绩1-4'!$1:$2</definedName>
  </definedNames>
  <calcPr calcId="144525"/>
</workbook>
</file>

<file path=xl/sharedStrings.xml><?xml version="1.0" encoding="utf-8"?>
<sst xmlns="http://schemas.openxmlformats.org/spreadsheetml/2006/main" count="239" uniqueCount="178">
  <si>
    <t>朔州市市直事业单位2022年公开招聘第二批工作人员体检考察人员名单（党群系统）</t>
  </si>
  <si>
    <t>笔试考号</t>
  </si>
  <si>
    <t>姓名</t>
  </si>
  <si>
    <t>报考部门</t>
  </si>
  <si>
    <t>报考岗位</t>
  </si>
  <si>
    <t>笔试成绩</t>
  </si>
  <si>
    <r>
      <rPr>
        <b/>
        <sz val="11"/>
        <color theme="1"/>
        <rFont val="宋体"/>
        <charset val="134"/>
        <scheme val="minor"/>
      </rPr>
      <t>笔试成绩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</t>
    </r>
  </si>
  <si>
    <t>面试成绩</t>
  </si>
  <si>
    <t>面试成绩×40%</t>
  </si>
  <si>
    <t>综合成绩</t>
  </si>
  <si>
    <t>岗位排名</t>
  </si>
  <si>
    <t>20222500323</t>
  </si>
  <si>
    <t>梁金墙</t>
  </si>
  <si>
    <t>朔州市党建研究会</t>
  </si>
  <si>
    <t>职位1（10401）</t>
  </si>
  <si>
    <t>20222503518</t>
  </si>
  <si>
    <t>王学敏</t>
  </si>
  <si>
    <t>职位2（10402）</t>
  </si>
  <si>
    <t>20222411614</t>
  </si>
  <si>
    <t>张福祥</t>
  </si>
  <si>
    <t>职位3（10403）</t>
  </si>
  <si>
    <t>20222500519</t>
  </si>
  <si>
    <t>高敏</t>
  </si>
  <si>
    <t>职位4（10404）</t>
  </si>
  <si>
    <t>20222307519</t>
  </si>
  <si>
    <t>刘金宗</t>
  </si>
  <si>
    <t>朔州市民营经济促进中心</t>
  </si>
  <si>
    <t>管理岗位（10601）</t>
  </si>
  <si>
    <t>20222702220</t>
  </si>
  <si>
    <t>郑宇</t>
  </si>
  <si>
    <t>20222503924</t>
  </si>
  <si>
    <t>卢宏勋</t>
  </si>
  <si>
    <t>朔州市人大代表联络服务中心</t>
  </si>
  <si>
    <t>管理岗位（10701）</t>
  </si>
  <si>
    <t>20222203503</t>
  </si>
  <si>
    <t>闫治</t>
  </si>
  <si>
    <t>朔州市老干部服务中心</t>
  </si>
  <si>
    <t>管理岗位1（11201）</t>
  </si>
  <si>
    <t>20222604206</t>
  </si>
  <si>
    <t>赵红艳</t>
  </si>
  <si>
    <t>20222504002</t>
  </si>
  <si>
    <t>周琳</t>
  </si>
  <si>
    <t>管理岗位2（11202）</t>
  </si>
  <si>
    <t>20222602004</t>
  </si>
  <si>
    <t>梁超</t>
  </si>
  <si>
    <t>朔州市档案馆</t>
  </si>
  <si>
    <t>专技岗位1（11301）</t>
  </si>
  <si>
    <t>20222504123</t>
  </si>
  <si>
    <t>冯强</t>
  </si>
  <si>
    <t>专技岗位2（11302）</t>
  </si>
  <si>
    <t>20222308416</t>
  </si>
  <si>
    <t>田语</t>
  </si>
  <si>
    <t>朔州市残疾人康复中心</t>
  </si>
  <si>
    <t>专技岗位1（11401）</t>
  </si>
  <si>
    <t>20222409727</t>
  </si>
  <si>
    <t>王霞</t>
  </si>
  <si>
    <t>20222203529</t>
  </si>
  <si>
    <t>武昕</t>
  </si>
  <si>
    <t>朔州市纪检监察基地</t>
  </si>
  <si>
    <t>职位1（10301）</t>
  </si>
  <si>
    <t>20222101006</t>
  </si>
  <si>
    <t>张立宇</t>
  </si>
  <si>
    <t>20222410521</t>
  </si>
  <si>
    <t>韩敏</t>
  </si>
  <si>
    <t>职位2（10302）</t>
  </si>
  <si>
    <t>20222501514</t>
  </si>
  <si>
    <t>李腊梅</t>
  </si>
  <si>
    <t>20222500424</t>
  </si>
  <si>
    <t>张宝文</t>
  </si>
  <si>
    <t>职位3（10303）</t>
  </si>
  <si>
    <t>20222500525</t>
  </si>
  <si>
    <t>张倩</t>
  </si>
  <si>
    <t>职位4（10304）</t>
  </si>
  <si>
    <t>20222600901</t>
  </si>
  <si>
    <t>刘倩</t>
  </si>
  <si>
    <t>20222701511</t>
  </si>
  <si>
    <t>王辅鑫</t>
  </si>
  <si>
    <t>职位5（10305）</t>
  </si>
  <si>
    <t>20222306818</t>
  </si>
  <si>
    <t>张颖</t>
  </si>
  <si>
    <t>职位6（10306）</t>
  </si>
  <si>
    <t>20222500301</t>
  </si>
  <si>
    <t>许文亮</t>
  </si>
  <si>
    <t>职位7（10307）</t>
  </si>
  <si>
    <t>20222409308</t>
  </si>
  <si>
    <t>尹一凡</t>
  </si>
  <si>
    <t>职位8（10308）</t>
  </si>
  <si>
    <t>20222101415</t>
  </si>
  <si>
    <t>赵凯</t>
  </si>
  <si>
    <t>职位9（10309）</t>
  </si>
  <si>
    <t>20222501924</t>
  </si>
  <si>
    <t>李晨</t>
  </si>
  <si>
    <t>职位10（10310）</t>
  </si>
  <si>
    <t>20222603024</t>
  </si>
  <si>
    <t>仝婕</t>
  </si>
  <si>
    <t>朔州市机构编制评估中心</t>
  </si>
  <si>
    <t>管理岗位（11001）</t>
  </si>
  <si>
    <t>20222100322</t>
  </si>
  <si>
    <t>刘泽禹</t>
  </si>
  <si>
    <t>20222501205</t>
  </si>
  <si>
    <t>刘晓鹏</t>
  </si>
  <si>
    <t>右玉干部学院</t>
  </si>
  <si>
    <t>管理岗位1（10201）</t>
  </si>
  <si>
    <t>20222100203</t>
  </si>
  <si>
    <t>崔龙</t>
  </si>
  <si>
    <t>20222308423</t>
  </si>
  <si>
    <t>柴泽袁</t>
  </si>
  <si>
    <t>管理岗位2（10202）</t>
  </si>
  <si>
    <t>20222409714</t>
  </si>
  <si>
    <t>贾静</t>
  </si>
  <si>
    <t>20222410129</t>
  </si>
  <si>
    <t>王雨琦</t>
  </si>
  <si>
    <t>管理岗位3（10203）</t>
  </si>
  <si>
    <t>20222101910</t>
  </si>
  <si>
    <t>平星星</t>
  </si>
  <si>
    <t>20222412004</t>
  </si>
  <si>
    <t>樊玉婷</t>
  </si>
  <si>
    <t>20222501912</t>
  </si>
  <si>
    <t>李天娇</t>
  </si>
  <si>
    <t>20222309009</t>
  </si>
  <si>
    <t>赵向阳</t>
  </si>
  <si>
    <t>20222308224</t>
  </si>
  <si>
    <t>郑朝晖</t>
  </si>
  <si>
    <t>20222206028</t>
  </si>
  <si>
    <t>李嘉楠</t>
  </si>
  <si>
    <t>朔州市网络应急指挥中心</t>
  </si>
  <si>
    <t>专技岗位1（10901）</t>
  </si>
  <si>
    <t>20222603427</t>
  </si>
  <si>
    <t>乔星源</t>
  </si>
  <si>
    <t>专技岗位2（10902）</t>
  </si>
  <si>
    <t>20222101422</t>
  </si>
  <si>
    <t>张娴</t>
  </si>
  <si>
    <t>专技岗位3（10903）</t>
  </si>
  <si>
    <t>20222203330</t>
  </si>
  <si>
    <t>刘玮</t>
  </si>
  <si>
    <t>20222702225</t>
  </si>
  <si>
    <t>殷娜</t>
  </si>
  <si>
    <t>中共朔州市委党校</t>
  </si>
  <si>
    <t>专技岗位1（10101）</t>
  </si>
  <si>
    <t>20222500215</t>
  </si>
  <si>
    <t>边锦秀</t>
  </si>
  <si>
    <t>20222409423</t>
  </si>
  <si>
    <t>赵鹏</t>
  </si>
  <si>
    <t>专技岗位2 （10102）</t>
  </si>
  <si>
    <t>20222100603</t>
  </si>
  <si>
    <t>张丹</t>
  </si>
  <si>
    <t>20222604214</t>
  </si>
  <si>
    <t>王璐</t>
  </si>
  <si>
    <t>专技岗位3（10103）</t>
  </si>
  <si>
    <t>20222411729</t>
  </si>
  <si>
    <t>侯岩</t>
  </si>
  <si>
    <t>朔州市新闻宣传中心</t>
  </si>
  <si>
    <t>编辑（10501）</t>
  </si>
  <si>
    <t>20222702405</t>
  </si>
  <si>
    <t>祁文禾</t>
  </si>
  <si>
    <t>20222204006</t>
  </si>
  <si>
    <t>符亚楠</t>
  </si>
  <si>
    <t>中共朔州市委决策咨询中心</t>
  </si>
  <si>
    <t>管理岗位（10801）</t>
  </si>
  <si>
    <t>20222600125</t>
  </si>
  <si>
    <t>武玉乾</t>
  </si>
  <si>
    <t>朔州市直属机关党员教育中心</t>
  </si>
  <si>
    <t>管理岗位1（11101）</t>
  </si>
  <si>
    <t>20222306202</t>
  </si>
  <si>
    <t>王煜显</t>
  </si>
  <si>
    <t>管理岗位2（11102）</t>
  </si>
  <si>
    <t>20222603620</t>
  </si>
  <si>
    <t>王楠</t>
  </si>
  <si>
    <t>20222501519</t>
  </si>
  <si>
    <t>张则明</t>
  </si>
  <si>
    <t>中国民主同盟朔州市委员会</t>
  </si>
  <si>
    <t>管理岗位（11501）</t>
  </si>
  <si>
    <t>20222602002</t>
  </si>
  <si>
    <t>郭燕</t>
  </si>
  <si>
    <t>朔州市科学技术馆</t>
  </si>
  <si>
    <t>管理岗位（11601）</t>
  </si>
  <si>
    <t>20222601528</t>
  </si>
  <si>
    <t>朱莉丹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</si>
</sst>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178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9"/>
      <color indexed="8"/>
      <name val="仿宋"/>
      <charset val="134"/>
    </font>
    <font>
      <sz val="7"/>
      <color indexed="8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3" borderId="4" applyNumberFormat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178" fontId="0" fillId="0" borderId="0" xfId="0" applyNumberFormat="true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left" vertical="center" wrapText="true"/>
    </xf>
    <xf numFmtId="49" fontId="4" fillId="2" borderId="1" xfId="0" applyNumberFormat="true" applyFont="true" applyFill="true" applyBorder="true" applyAlignment="true">
      <alignment horizontal="left" vertical="center" wrapText="true"/>
    </xf>
    <xf numFmtId="49" fontId="5" fillId="2" borderId="1" xfId="0" applyNumberFormat="true" applyFont="true" applyFill="true" applyBorder="true" applyAlignment="true">
      <alignment horizontal="left" vertical="center" wrapText="true"/>
    </xf>
    <xf numFmtId="178" fontId="2" fillId="0" borderId="1" xfId="0" applyNumberFormat="true" applyFont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178" fontId="3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/>
    </xf>
    <xf numFmtId="178" fontId="0" fillId="2" borderId="1" xfId="0" applyNumberFormat="true" applyFill="true" applyBorder="true" applyAlignment="true">
      <alignment horizontal="center" vertical="center"/>
    </xf>
    <xf numFmtId="177" fontId="6" fillId="2" borderId="1" xfId="0" applyNumberFormat="true" applyFont="true" applyFill="true" applyBorder="true" applyAlignment="true">
      <alignment horizontal="center" vertical="center"/>
    </xf>
    <xf numFmtId="177" fontId="7" fillId="2" borderId="1" xfId="0" applyNumberFormat="true" applyFont="true" applyFill="true" applyBorder="true" applyAlignment="true">
      <alignment horizontal="center" vertical="center"/>
    </xf>
    <xf numFmtId="177" fontId="1" fillId="0" borderId="0" xfId="0" applyNumberFormat="true" applyFont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177" fontId="0" fillId="2" borderId="1" xfId="0" applyNumberForma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M58" sqref="M58"/>
    </sheetView>
  </sheetViews>
  <sheetFormatPr defaultColWidth="9" defaultRowHeight="13.5"/>
  <cols>
    <col min="1" max="1" width="12.625" style="1" customWidth="true"/>
    <col min="2" max="2" width="8.625" style="1" customWidth="true"/>
    <col min="3" max="3" width="18.625" style="2" customWidth="true"/>
    <col min="4" max="4" width="17.125" style="1" customWidth="true"/>
    <col min="5" max="5" width="9.75" style="1" customWidth="true"/>
    <col min="6" max="6" width="16" style="3" customWidth="true"/>
    <col min="7" max="7" width="13.375" style="1" customWidth="true"/>
    <col min="8" max="8" width="16.25" style="3" customWidth="true"/>
    <col min="9" max="9" width="10.875" style="4" customWidth="true"/>
    <col min="10" max="16384" width="9" style="1"/>
  </cols>
  <sheetData>
    <row r="1" ht="45" customHeight="true" spans="1:10">
      <c r="A1" s="5" t="s">
        <v>0</v>
      </c>
      <c r="B1" s="5"/>
      <c r="C1" s="6"/>
      <c r="D1" s="5"/>
      <c r="E1" s="5"/>
      <c r="F1" s="5"/>
      <c r="G1" s="5"/>
      <c r="H1" s="5"/>
      <c r="I1" s="19"/>
      <c r="J1" s="5"/>
    </row>
    <row r="2" ht="41" customHeight="true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7" t="s">
        <v>7</v>
      </c>
      <c r="H2" s="12" t="s">
        <v>8</v>
      </c>
      <c r="I2" s="20" t="s">
        <v>9</v>
      </c>
      <c r="J2" s="20" t="s">
        <v>10</v>
      </c>
    </row>
    <row r="3" ht="38" customHeight="true" spans="1:10">
      <c r="A3" s="8" t="s">
        <v>11</v>
      </c>
      <c r="B3" s="8" t="s">
        <v>12</v>
      </c>
      <c r="C3" s="9" t="s">
        <v>13</v>
      </c>
      <c r="D3" s="8" t="s">
        <v>14</v>
      </c>
      <c r="E3" s="13">
        <v>83.7</v>
      </c>
      <c r="F3" s="14">
        <f t="shared" ref="F3:F59" si="0">E3*0.6</f>
        <v>50.22</v>
      </c>
      <c r="G3" s="15">
        <v>82.54</v>
      </c>
      <c r="H3" s="14">
        <f t="shared" ref="H3:H59" si="1">G3*0.4</f>
        <v>33.016</v>
      </c>
      <c r="I3" s="21">
        <f t="shared" ref="I3:I59" si="2">F3+H3</f>
        <v>83.236</v>
      </c>
      <c r="J3" s="15">
        <v>1</v>
      </c>
    </row>
    <row r="4" ht="38" customHeight="true" spans="1:10">
      <c r="A4" s="8" t="s">
        <v>15</v>
      </c>
      <c r="B4" s="8" t="s">
        <v>16</v>
      </c>
      <c r="C4" s="9" t="s">
        <v>13</v>
      </c>
      <c r="D4" s="8" t="s">
        <v>17</v>
      </c>
      <c r="E4" s="13">
        <v>83.13</v>
      </c>
      <c r="F4" s="14">
        <f t="shared" si="0"/>
        <v>49.878</v>
      </c>
      <c r="G4" s="15">
        <v>81.38</v>
      </c>
      <c r="H4" s="14">
        <f t="shared" si="1"/>
        <v>32.552</v>
      </c>
      <c r="I4" s="21">
        <f t="shared" si="2"/>
        <v>82.43</v>
      </c>
      <c r="J4" s="15">
        <v>1</v>
      </c>
    </row>
    <row r="5" ht="38" customHeight="true" spans="1:10">
      <c r="A5" s="8" t="s">
        <v>18</v>
      </c>
      <c r="B5" s="8" t="s">
        <v>19</v>
      </c>
      <c r="C5" s="9" t="s">
        <v>13</v>
      </c>
      <c r="D5" s="8" t="s">
        <v>20</v>
      </c>
      <c r="E5" s="13">
        <v>87.98</v>
      </c>
      <c r="F5" s="14">
        <f t="shared" si="0"/>
        <v>52.788</v>
      </c>
      <c r="G5" s="15">
        <v>82.3</v>
      </c>
      <c r="H5" s="14">
        <f t="shared" si="1"/>
        <v>32.92</v>
      </c>
      <c r="I5" s="21">
        <f t="shared" si="2"/>
        <v>85.708</v>
      </c>
      <c r="J5" s="15">
        <v>1</v>
      </c>
    </row>
    <row r="6" ht="38" customHeight="true" spans="1:10">
      <c r="A6" s="8" t="s">
        <v>21</v>
      </c>
      <c r="B6" s="8" t="s">
        <v>22</v>
      </c>
      <c r="C6" s="9" t="s">
        <v>13</v>
      </c>
      <c r="D6" s="8" t="s">
        <v>23</v>
      </c>
      <c r="E6" s="13">
        <v>82.19</v>
      </c>
      <c r="F6" s="14">
        <f t="shared" si="0"/>
        <v>49.314</v>
      </c>
      <c r="G6" s="15">
        <v>82.12</v>
      </c>
      <c r="H6" s="14">
        <f t="shared" si="1"/>
        <v>32.848</v>
      </c>
      <c r="I6" s="21">
        <f t="shared" si="2"/>
        <v>82.162</v>
      </c>
      <c r="J6" s="15">
        <v>1</v>
      </c>
    </row>
    <row r="7" ht="38" customHeight="true" spans="1:10">
      <c r="A7" s="8" t="s">
        <v>24</v>
      </c>
      <c r="B7" s="8" t="s">
        <v>25</v>
      </c>
      <c r="C7" s="10" t="s">
        <v>26</v>
      </c>
      <c r="D7" s="8" t="s">
        <v>27</v>
      </c>
      <c r="E7" s="13">
        <v>90.72</v>
      </c>
      <c r="F7" s="14">
        <f t="shared" si="0"/>
        <v>54.432</v>
      </c>
      <c r="G7" s="15">
        <v>82.28</v>
      </c>
      <c r="H7" s="14">
        <f t="shared" si="1"/>
        <v>32.912</v>
      </c>
      <c r="I7" s="21">
        <f t="shared" si="2"/>
        <v>87.344</v>
      </c>
      <c r="J7" s="15">
        <v>1</v>
      </c>
    </row>
    <row r="8" ht="38" customHeight="true" spans="1:10">
      <c r="A8" s="8" t="s">
        <v>28</v>
      </c>
      <c r="B8" s="8" t="s">
        <v>29</v>
      </c>
      <c r="C8" s="10" t="s">
        <v>26</v>
      </c>
      <c r="D8" s="8" t="s">
        <v>27</v>
      </c>
      <c r="E8" s="13">
        <v>90.49</v>
      </c>
      <c r="F8" s="14">
        <f t="shared" si="0"/>
        <v>54.294</v>
      </c>
      <c r="G8" s="15">
        <v>82.28</v>
      </c>
      <c r="H8" s="14">
        <f t="shared" si="1"/>
        <v>32.912</v>
      </c>
      <c r="I8" s="21">
        <f t="shared" si="2"/>
        <v>87.206</v>
      </c>
      <c r="J8" s="15">
        <v>2</v>
      </c>
    </row>
    <row r="9" ht="38" customHeight="true" spans="1:10">
      <c r="A9" s="8" t="s">
        <v>30</v>
      </c>
      <c r="B9" s="8" t="s">
        <v>31</v>
      </c>
      <c r="C9" s="11" t="s">
        <v>32</v>
      </c>
      <c r="D9" s="8" t="s">
        <v>33</v>
      </c>
      <c r="E9" s="13">
        <v>78.3</v>
      </c>
      <c r="F9" s="14">
        <f t="shared" si="0"/>
        <v>46.98</v>
      </c>
      <c r="G9" s="15">
        <v>81.6</v>
      </c>
      <c r="H9" s="14">
        <f t="shared" si="1"/>
        <v>32.64</v>
      </c>
      <c r="I9" s="21">
        <f t="shared" si="2"/>
        <v>79.62</v>
      </c>
      <c r="J9" s="15">
        <v>1</v>
      </c>
    </row>
    <row r="10" ht="38" customHeight="true" spans="1:10">
      <c r="A10" s="8" t="s">
        <v>34</v>
      </c>
      <c r="B10" s="8" t="s">
        <v>35</v>
      </c>
      <c r="C10" s="9" t="s">
        <v>36</v>
      </c>
      <c r="D10" s="8" t="s">
        <v>37</v>
      </c>
      <c r="E10" s="13">
        <v>83.6</v>
      </c>
      <c r="F10" s="14">
        <f t="shared" si="0"/>
        <v>50.16</v>
      </c>
      <c r="G10" s="15">
        <v>82.1</v>
      </c>
      <c r="H10" s="14">
        <f t="shared" si="1"/>
        <v>32.84</v>
      </c>
      <c r="I10" s="21">
        <f t="shared" si="2"/>
        <v>83</v>
      </c>
      <c r="J10" s="15">
        <v>1</v>
      </c>
    </row>
    <row r="11" ht="38" customHeight="true" spans="1:10">
      <c r="A11" s="8" t="s">
        <v>38</v>
      </c>
      <c r="B11" s="8" t="s">
        <v>39</v>
      </c>
      <c r="C11" s="9" t="s">
        <v>36</v>
      </c>
      <c r="D11" s="8" t="s">
        <v>37</v>
      </c>
      <c r="E11" s="13">
        <v>83.09</v>
      </c>
      <c r="F11" s="14">
        <f t="shared" si="0"/>
        <v>49.854</v>
      </c>
      <c r="G11" s="15">
        <v>81.62</v>
      </c>
      <c r="H11" s="14">
        <f t="shared" si="1"/>
        <v>32.648</v>
      </c>
      <c r="I11" s="21">
        <f t="shared" si="2"/>
        <v>82.502</v>
      </c>
      <c r="J11" s="15">
        <v>2</v>
      </c>
    </row>
    <row r="12" ht="38" customHeight="true" spans="1:10">
      <c r="A12" s="8" t="s">
        <v>40</v>
      </c>
      <c r="B12" s="8" t="s">
        <v>41</v>
      </c>
      <c r="C12" s="10" t="s">
        <v>36</v>
      </c>
      <c r="D12" s="8" t="s">
        <v>42</v>
      </c>
      <c r="E12" s="13">
        <v>77.83</v>
      </c>
      <c r="F12" s="14">
        <f t="shared" si="0"/>
        <v>46.698</v>
      </c>
      <c r="G12" s="15">
        <v>81.64</v>
      </c>
      <c r="H12" s="14">
        <f t="shared" si="1"/>
        <v>32.656</v>
      </c>
      <c r="I12" s="21">
        <f t="shared" si="2"/>
        <v>79.354</v>
      </c>
      <c r="J12" s="15">
        <v>1</v>
      </c>
    </row>
    <row r="13" ht="41" customHeight="true" spans="1:10">
      <c r="A13" s="8" t="s">
        <v>43</v>
      </c>
      <c r="B13" s="8" t="s">
        <v>44</v>
      </c>
      <c r="C13" s="10" t="s">
        <v>45</v>
      </c>
      <c r="D13" s="8" t="s">
        <v>46</v>
      </c>
      <c r="E13" s="13">
        <v>86.63</v>
      </c>
      <c r="F13" s="14">
        <f t="shared" si="0"/>
        <v>51.978</v>
      </c>
      <c r="G13" s="15">
        <v>81.4</v>
      </c>
      <c r="H13" s="14">
        <f t="shared" si="1"/>
        <v>32.56</v>
      </c>
      <c r="I13" s="21">
        <f t="shared" si="2"/>
        <v>84.538</v>
      </c>
      <c r="J13" s="15">
        <v>1</v>
      </c>
    </row>
    <row r="14" ht="41" customHeight="true" spans="1:10">
      <c r="A14" s="8" t="s">
        <v>47</v>
      </c>
      <c r="B14" s="8" t="s">
        <v>48</v>
      </c>
      <c r="C14" s="11" t="s">
        <v>45</v>
      </c>
      <c r="D14" s="8" t="s">
        <v>49</v>
      </c>
      <c r="E14" s="13">
        <v>85.77</v>
      </c>
      <c r="F14" s="14">
        <f t="shared" si="0"/>
        <v>51.462</v>
      </c>
      <c r="G14" s="15">
        <v>82.22</v>
      </c>
      <c r="H14" s="14">
        <f t="shared" si="1"/>
        <v>32.888</v>
      </c>
      <c r="I14" s="21">
        <f t="shared" si="2"/>
        <v>84.35</v>
      </c>
      <c r="J14" s="15">
        <v>1</v>
      </c>
    </row>
    <row r="15" ht="41" customHeight="true" spans="1:10">
      <c r="A15" s="8" t="s">
        <v>50</v>
      </c>
      <c r="B15" s="8" t="s">
        <v>51</v>
      </c>
      <c r="C15" s="9" t="s">
        <v>52</v>
      </c>
      <c r="D15" s="8" t="s">
        <v>53</v>
      </c>
      <c r="E15" s="13">
        <v>85.24</v>
      </c>
      <c r="F15" s="14">
        <f t="shared" si="0"/>
        <v>51.144</v>
      </c>
      <c r="G15" s="15">
        <v>82.52</v>
      </c>
      <c r="H15" s="14">
        <f t="shared" si="1"/>
        <v>33.008</v>
      </c>
      <c r="I15" s="21">
        <f t="shared" si="2"/>
        <v>84.152</v>
      </c>
      <c r="J15" s="15">
        <v>1</v>
      </c>
    </row>
    <row r="16" ht="41" customHeight="true" spans="1:10">
      <c r="A16" s="8" t="s">
        <v>54</v>
      </c>
      <c r="B16" s="8" t="s">
        <v>55</v>
      </c>
      <c r="C16" s="9" t="s">
        <v>52</v>
      </c>
      <c r="D16" s="8" t="s">
        <v>53</v>
      </c>
      <c r="E16" s="13">
        <v>78.26</v>
      </c>
      <c r="F16" s="14">
        <f t="shared" si="0"/>
        <v>46.956</v>
      </c>
      <c r="G16" s="15">
        <v>81.36</v>
      </c>
      <c r="H16" s="14">
        <f t="shared" si="1"/>
        <v>32.544</v>
      </c>
      <c r="I16" s="21">
        <f t="shared" si="2"/>
        <v>79.5</v>
      </c>
      <c r="J16" s="15">
        <v>2</v>
      </c>
    </row>
    <row r="17" ht="41" customHeight="true" spans="1:10">
      <c r="A17" s="8" t="s">
        <v>56</v>
      </c>
      <c r="B17" s="8" t="s">
        <v>57</v>
      </c>
      <c r="C17" s="9" t="s">
        <v>58</v>
      </c>
      <c r="D17" s="8" t="s">
        <v>59</v>
      </c>
      <c r="E17" s="13">
        <v>79.53</v>
      </c>
      <c r="F17" s="14">
        <f t="shared" si="0"/>
        <v>47.718</v>
      </c>
      <c r="G17" s="15">
        <v>81.8</v>
      </c>
      <c r="H17" s="16">
        <f t="shared" si="1"/>
        <v>32.72</v>
      </c>
      <c r="I17" s="21">
        <f t="shared" si="2"/>
        <v>80.438</v>
      </c>
      <c r="J17" s="15">
        <v>1</v>
      </c>
    </row>
    <row r="18" ht="41" customHeight="true" spans="1:10">
      <c r="A18" s="8" t="s">
        <v>60</v>
      </c>
      <c r="B18" s="8" t="s">
        <v>61</v>
      </c>
      <c r="C18" s="9" t="s">
        <v>58</v>
      </c>
      <c r="D18" s="8" t="s">
        <v>59</v>
      </c>
      <c r="E18" s="13">
        <v>72.33</v>
      </c>
      <c r="F18" s="14">
        <f t="shared" si="0"/>
        <v>43.398</v>
      </c>
      <c r="G18" s="15">
        <v>81.46</v>
      </c>
      <c r="H18" s="16">
        <f t="shared" si="1"/>
        <v>32.584</v>
      </c>
      <c r="I18" s="21">
        <f t="shared" si="2"/>
        <v>75.982</v>
      </c>
      <c r="J18" s="15">
        <v>2</v>
      </c>
    </row>
    <row r="19" ht="41" customHeight="true" spans="1:10">
      <c r="A19" s="8" t="s">
        <v>62</v>
      </c>
      <c r="B19" s="8" t="s">
        <v>63</v>
      </c>
      <c r="C19" s="9" t="s">
        <v>58</v>
      </c>
      <c r="D19" s="8" t="s">
        <v>64</v>
      </c>
      <c r="E19" s="13">
        <v>85.69</v>
      </c>
      <c r="F19" s="14">
        <f t="shared" si="0"/>
        <v>51.414</v>
      </c>
      <c r="G19" s="15">
        <v>81.46</v>
      </c>
      <c r="H19" s="16">
        <f t="shared" si="1"/>
        <v>32.584</v>
      </c>
      <c r="I19" s="21">
        <f t="shared" si="2"/>
        <v>83.998</v>
      </c>
      <c r="J19" s="15">
        <v>1</v>
      </c>
    </row>
    <row r="20" ht="41" customHeight="true" spans="1:10">
      <c r="A20" s="8" t="s">
        <v>65</v>
      </c>
      <c r="B20" s="8" t="s">
        <v>66</v>
      </c>
      <c r="C20" s="9" t="s">
        <v>58</v>
      </c>
      <c r="D20" s="8" t="s">
        <v>64</v>
      </c>
      <c r="E20" s="13">
        <v>82.37</v>
      </c>
      <c r="F20" s="14">
        <f t="shared" si="0"/>
        <v>49.422</v>
      </c>
      <c r="G20" s="15">
        <v>82.54</v>
      </c>
      <c r="H20" s="16">
        <f t="shared" si="1"/>
        <v>33.016</v>
      </c>
      <c r="I20" s="21">
        <f t="shared" si="2"/>
        <v>82.438</v>
      </c>
      <c r="J20" s="15">
        <v>2</v>
      </c>
    </row>
    <row r="21" ht="41" customHeight="true" spans="1:10">
      <c r="A21" s="8" t="s">
        <v>67</v>
      </c>
      <c r="B21" s="8" t="s">
        <v>68</v>
      </c>
      <c r="C21" s="9" t="s">
        <v>58</v>
      </c>
      <c r="D21" s="8" t="s">
        <v>69</v>
      </c>
      <c r="E21" s="13">
        <v>83.4</v>
      </c>
      <c r="F21" s="14">
        <f t="shared" si="0"/>
        <v>50.04</v>
      </c>
      <c r="G21" s="15">
        <v>81.96</v>
      </c>
      <c r="H21" s="16">
        <f t="shared" si="1"/>
        <v>32.784</v>
      </c>
      <c r="I21" s="21">
        <f t="shared" si="2"/>
        <v>82.824</v>
      </c>
      <c r="J21" s="15">
        <v>1</v>
      </c>
    </row>
    <row r="22" ht="39" customHeight="true" spans="1:10">
      <c r="A22" s="8" t="s">
        <v>70</v>
      </c>
      <c r="B22" s="8" t="s">
        <v>71</v>
      </c>
      <c r="C22" s="9" t="s">
        <v>58</v>
      </c>
      <c r="D22" s="8" t="s">
        <v>72</v>
      </c>
      <c r="E22" s="13">
        <v>86.77</v>
      </c>
      <c r="F22" s="14">
        <f t="shared" si="0"/>
        <v>52.062</v>
      </c>
      <c r="G22" s="15">
        <v>82.58</v>
      </c>
      <c r="H22" s="16">
        <f t="shared" si="1"/>
        <v>33.032</v>
      </c>
      <c r="I22" s="21">
        <f t="shared" si="2"/>
        <v>85.094</v>
      </c>
      <c r="J22" s="15">
        <v>1</v>
      </c>
    </row>
    <row r="23" ht="39" customHeight="true" spans="1:10">
      <c r="A23" s="8" t="s">
        <v>73</v>
      </c>
      <c r="B23" s="8" t="s">
        <v>74</v>
      </c>
      <c r="C23" s="9" t="s">
        <v>58</v>
      </c>
      <c r="D23" s="8" t="s">
        <v>72</v>
      </c>
      <c r="E23" s="13">
        <v>80.02</v>
      </c>
      <c r="F23" s="14">
        <f t="shared" si="0"/>
        <v>48.012</v>
      </c>
      <c r="G23" s="15">
        <v>82.46</v>
      </c>
      <c r="H23" s="16">
        <f t="shared" si="1"/>
        <v>32.984</v>
      </c>
      <c r="I23" s="21">
        <f t="shared" si="2"/>
        <v>80.996</v>
      </c>
      <c r="J23" s="15">
        <v>2</v>
      </c>
    </row>
    <row r="24" ht="39" customHeight="true" spans="1:10">
      <c r="A24" s="8" t="s">
        <v>75</v>
      </c>
      <c r="B24" s="8" t="s">
        <v>76</v>
      </c>
      <c r="C24" s="9" t="s">
        <v>58</v>
      </c>
      <c r="D24" s="8" t="s">
        <v>77</v>
      </c>
      <c r="E24" s="13">
        <v>81.9</v>
      </c>
      <c r="F24" s="14">
        <f t="shared" si="0"/>
        <v>49.14</v>
      </c>
      <c r="G24" s="15">
        <v>81.62</v>
      </c>
      <c r="H24" s="16">
        <f t="shared" si="1"/>
        <v>32.648</v>
      </c>
      <c r="I24" s="21">
        <f t="shared" si="2"/>
        <v>81.788</v>
      </c>
      <c r="J24" s="15">
        <v>1</v>
      </c>
    </row>
    <row r="25" ht="39" customHeight="true" spans="1:10">
      <c r="A25" s="8" t="s">
        <v>78</v>
      </c>
      <c r="B25" s="8" t="s">
        <v>79</v>
      </c>
      <c r="C25" s="9" t="s">
        <v>58</v>
      </c>
      <c r="D25" s="8" t="s">
        <v>80</v>
      </c>
      <c r="E25" s="17">
        <v>87.67</v>
      </c>
      <c r="F25" s="14">
        <f t="shared" si="0"/>
        <v>52.602</v>
      </c>
      <c r="G25" s="15">
        <v>82.36</v>
      </c>
      <c r="H25" s="16">
        <f t="shared" si="1"/>
        <v>32.944</v>
      </c>
      <c r="I25" s="21">
        <f t="shared" si="2"/>
        <v>85.546</v>
      </c>
      <c r="J25" s="15">
        <v>1</v>
      </c>
    </row>
    <row r="26" ht="39" customHeight="true" spans="1:10">
      <c r="A26" s="8" t="s">
        <v>81</v>
      </c>
      <c r="B26" s="8" t="s">
        <v>82</v>
      </c>
      <c r="C26" s="9" t="s">
        <v>58</v>
      </c>
      <c r="D26" s="8" t="s">
        <v>83</v>
      </c>
      <c r="E26" s="17">
        <v>86.07</v>
      </c>
      <c r="F26" s="14">
        <f t="shared" si="0"/>
        <v>51.642</v>
      </c>
      <c r="G26" s="15">
        <v>81.6</v>
      </c>
      <c r="H26" s="16">
        <f t="shared" si="1"/>
        <v>32.64</v>
      </c>
      <c r="I26" s="21">
        <f t="shared" si="2"/>
        <v>84.282</v>
      </c>
      <c r="J26" s="15">
        <v>1</v>
      </c>
    </row>
    <row r="27" ht="39" customHeight="true" spans="1:10">
      <c r="A27" s="8" t="s">
        <v>84</v>
      </c>
      <c r="B27" s="8" t="s">
        <v>85</v>
      </c>
      <c r="C27" s="9" t="s">
        <v>58</v>
      </c>
      <c r="D27" s="8" t="s">
        <v>86</v>
      </c>
      <c r="E27" s="17">
        <v>79.1</v>
      </c>
      <c r="F27" s="14">
        <f t="shared" si="0"/>
        <v>47.46</v>
      </c>
      <c r="G27" s="15">
        <v>82.64</v>
      </c>
      <c r="H27" s="16">
        <f t="shared" si="1"/>
        <v>33.056</v>
      </c>
      <c r="I27" s="21">
        <f t="shared" si="2"/>
        <v>80.516</v>
      </c>
      <c r="J27" s="15">
        <v>1</v>
      </c>
    </row>
    <row r="28" ht="39" customHeight="true" spans="1:10">
      <c r="A28" s="8" t="s">
        <v>87</v>
      </c>
      <c r="B28" s="8" t="s">
        <v>88</v>
      </c>
      <c r="C28" s="9" t="s">
        <v>58</v>
      </c>
      <c r="D28" s="8" t="s">
        <v>89</v>
      </c>
      <c r="E28" s="18">
        <v>81.29</v>
      </c>
      <c r="F28" s="14">
        <f t="shared" si="0"/>
        <v>48.774</v>
      </c>
      <c r="G28" s="15">
        <v>81.92</v>
      </c>
      <c r="H28" s="16">
        <f t="shared" si="1"/>
        <v>32.768</v>
      </c>
      <c r="I28" s="21">
        <f t="shared" si="2"/>
        <v>81.542</v>
      </c>
      <c r="J28" s="15">
        <v>1</v>
      </c>
    </row>
    <row r="29" ht="39" customHeight="true" spans="1:10">
      <c r="A29" s="8" t="s">
        <v>90</v>
      </c>
      <c r="B29" s="8" t="s">
        <v>91</v>
      </c>
      <c r="C29" s="9" t="s">
        <v>58</v>
      </c>
      <c r="D29" s="8" t="s">
        <v>92</v>
      </c>
      <c r="E29" s="17">
        <v>87.98</v>
      </c>
      <c r="F29" s="14">
        <f t="shared" si="0"/>
        <v>52.788</v>
      </c>
      <c r="G29" s="15">
        <v>81.58</v>
      </c>
      <c r="H29" s="16">
        <f t="shared" si="1"/>
        <v>32.632</v>
      </c>
      <c r="I29" s="21">
        <f t="shared" si="2"/>
        <v>85.42</v>
      </c>
      <c r="J29" s="15">
        <v>1</v>
      </c>
    </row>
    <row r="30" ht="39" customHeight="true" spans="1:10">
      <c r="A30" s="8" t="s">
        <v>93</v>
      </c>
      <c r="B30" s="8" t="s">
        <v>94</v>
      </c>
      <c r="C30" s="9" t="s">
        <v>95</v>
      </c>
      <c r="D30" s="8" t="s">
        <v>96</v>
      </c>
      <c r="E30" s="13">
        <v>87.2</v>
      </c>
      <c r="F30" s="14">
        <f t="shared" si="0"/>
        <v>52.32</v>
      </c>
      <c r="G30" s="15">
        <v>81.32</v>
      </c>
      <c r="H30" s="14">
        <f t="shared" si="1"/>
        <v>32.528</v>
      </c>
      <c r="I30" s="21">
        <f t="shared" si="2"/>
        <v>84.848</v>
      </c>
      <c r="J30" s="15">
        <v>1</v>
      </c>
    </row>
    <row r="31" ht="39" customHeight="true" spans="1:10">
      <c r="A31" s="8" t="s">
        <v>97</v>
      </c>
      <c r="B31" s="8" t="s">
        <v>98</v>
      </c>
      <c r="C31" s="9" t="s">
        <v>95</v>
      </c>
      <c r="D31" s="8" t="s">
        <v>96</v>
      </c>
      <c r="E31" s="13">
        <v>82.6</v>
      </c>
      <c r="F31" s="14">
        <f t="shared" si="0"/>
        <v>49.56</v>
      </c>
      <c r="G31" s="15">
        <v>82.56</v>
      </c>
      <c r="H31" s="14">
        <f t="shared" si="1"/>
        <v>33.024</v>
      </c>
      <c r="I31" s="21">
        <f t="shared" si="2"/>
        <v>82.584</v>
      </c>
      <c r="J31" s="15">
        <v>2</v>
      </c>
    </row>
    <row r="32" ht="39" customHeight="true" spans="1:10">
      <c r="A32" s="8" t="s">
        <v>99</v>
      </c>
      <c r="B32" s="8" t="s">
        <v>100</v>
      </c>
      <c r="C32" s="9" t="s">
        <v>101</v>
      </c>
      <c r="D32" s="8" t="s">
        <v>102</v>
      </c>
      <c r="E32" s="13">
        <v>73.95</v>
      </c>
      <c r="F32" s="14">
        <f t="shared" si="0"/>
        <v>44.37</v>
      </c>
      <c r="G32" s="15">
        <v>81.54</v>
      </c>
      <c r="H32" s="16">
        <f t="shared" si="1"/>
        <v>32.616</v>
      </c>
      <c r="I32" s="21">
        <f t="shared" si="2"/>
        <v>76.986</v>
      </c>
      <c r="J32" s="15">
        <v>1</v>
      </c>
    </row>
    <row r="33" ht="39" customHeight="true" spans="1:10">
      <c r="A33" s="8" t="s">
        <v>103</v>
      </c>
      <c r="B33" s="8" t="s">
        <v>104</v>
      </c>
      <c r="C33" s="9" t="s">
        <v>101</v>
      </c>
      <c r="D33" s="8" t="s">
        <v>102</v>
      </c>
      <c r="E33" s="13">
        <v>71.31</v>
      </c>
      <c r="F33" s="14">
        <f t="shared" si="0"/>
        <v>42.786</v>
      </c>
      <c r="G33" s="15">
        <v>81.94</v>
      </c>
      <c r="H33" s="16">
        <f t="shared" si="1"/>
        <v>32.776</v>
      </c>
      <c r="I33" s="21">
        <f t="shared" si="2"/>
        <v>75.562</v>
      </c>
      <c r="J33" s="15">
        <v>2</v>
      </c>
    </row>
    <row r="34" ht="39" customHeight="true" spans="1:10">
      <c r="A34" s="8" t="s">
        <v>105</v>
      </c>
      <c r="B34" s="8" t="s">
        <v>106</v>
      </c>
      <c r="C34" s="9" t="s">
        <v>101</v>
      </c>
      <c r="D34" s="8" t="s">
        <v>107</v>
      </c>
      <c r="E34" s="13">
        <v>83.91</v>
      </c>
      <c r="F34" s="14">
        <f t="shared" si="0"/>
        <v>50.346</v>
      </c>
      <c r="G34" s="15">
        <v>81.98</v>
      </c>
      <c r="H34" s="16">
        <f t="shared" si="1"/>
        <v>32.792</v>
      </c>
      <c r="I34" s="21">
        <f t="shared" si="2"/>
        <v>83.138</v>
      </c>
      <c r="J34" s="15">
        <v>1</v>
      </c>
    </row>
    <row r="35" ht="39" customHeight="true" spans="1:10">
      <c r="A35" s="8" t="s">
        <v>108</v>
      </c>
      <c r="B35" s="8" t="s">
        <v>109</v>
      </c>
      <c r="C35" s="9" t="s">
        <v>101</v>
      </c>
      <c r="D35" s="8" t="s">
        <v>107</v>
      </c>
      <c r="E35" s="13">
        <v>80.47</v>
      </c>
      <c r="F35" s="14">
        <f t="shared" si="0"/>
        <v>48.282</v>
      </c>
      <c r="G35" s="15">
        <v>82.52</v>
      </c>
      <c r="H35" s="16">
        <f t="shared" si="1"/>
        <v>33.008</v>
      </c>
      <c r="I35" s="21">
        <f t="shared" si="2"/>
        <v>81.29</v>
      </c>
      <c r="J35" s="15">
        <v>2</v>
      </c>
    </row>
    <row r="36" ht="39" customHeight="true" spans="1:10">
      <c r="A36" s="8" t="s">
        <v>110</v>
      </c>
      <c r="B36" s="8" t="s">
        <v>111</v>
      </c>
      <c r="C36" s="9" t="s">
        <v>101</v>
      </c>
      <c r="D36" s="8" t="s">
        <v>112</v>
      </c>
      <c r="E36" s="13">
        <v>87.06</v>
      </c>
      <c r="F36" s="14">
        <f t="shared" si="0"/>
        <v>52.236</v>
      </c>
      <c r="G36" s="15">
        <v>82.54</v>
      </c>
      <c r="H36" s="16">
        <f t="shared" si="1"/>
        <v>33.016</v>
      </c>
      <c r="I36" s="21">
        <f t="shared" si="2"/>
        <v>85.252</v>
      </c>
      <c r="J36" s="15">
        <v>1</v>
      </c>
    </row>
    <row r="37" ht="39" customHeight="true" spans="1:10">
      <c r="A37" s="8" t="s">
        <v>113</v>
      </c>
      <c r="B37" s="8" t="s">
        <v>114</v>
      </c>
      <c r="C37" s="9" t="s">
        <v>101</v>
      </c>
      <c r="D37" s="8" t="s">
        <v>112</v>
      </c>
      <c r="E37" s="13">
        <v>79.16</v>
      </c>
      <c r="F37" s="14">
        <f t="shared" si="0"/>
        <v>47.496</v>
      </c>
      <c r="G37" s="15">
        <v>82.1</v>
      </c>
      <c r="H37" s="16">
        <f t="shared" si="1"/>
        <v>32.84</v>
      </c>
      <c r="I37" s="21">
        <f t="shared" si="2"/>
        <v>80.336</v>
      </c>
      <c r="J37" s="15">
        <v>2</v>
      </c>
    </row>
    <row r="38" ht="39" customHeight="true" spans="1:10">
      <c r="A38" s="8" t="s">
        <v>115</v>
      </c>
      <c r="B38" s="8" t="s">
        <v>116</v>
      </c>
      <c r="C38" s="9" t="s">
        <v>101</v>
      </c>
      <c r="D38" s="8" t="s">
        <v>112</v>
      </c>
      <c r="E38" s="13">
        <v>77.71</v>
      </c>
      <c r="F38" s="14">
        <f t="shared" si="0"/>
        <v>46.626</v>
      </c>
      <c r="G38" s="15">
        <v>82.58</v>
      </c>
      <c r="H38" s="16">
        <f t="shared" si="1"/>
        <v>33.032</v>
      </c>
      <c r="I38" s="21">
        <f t="shared" si="2"/>
        <v>79.658</v>
      </c>
      <c r="J38" s="15">
        <v>3</v>
      </c>
    </row>
    <row r="39" ht="39" customHeight="true" spans="1:10">
      <c r="A39" s="8" t="s">
        <v>117</v>
      </c>
      <c r="B39" s="8" t="s">
        <v>118</v>
      </c>
      <c r="C39" s="9" t="s">
        <v>101</v>
      </c>
      <c r="D39" s="8" t="s">
        <v>112</v>
      </c>
      <c r="E39" s="13">
        <v>76.52</v>
      </c>
      <c r="F39" s="14">
        <f t="shared" si="0"/>
        <v>45.912</v>
      </c>
      <c r="G39" s="15">
        <v>82.32</v>
      </c>
      <c r="H39" s="16">
        <f t="shared" si="1"/>
        <v>32.928</v>
      </c>
      <c r="I39" s="21">
        <f t="shared" si="2"/>
        <v>78.84</v>
      </c>
      <c r="J39" s="15">
        <v>4</v>
      </c>
    </row>
    <row r="40" ht="39" customHeight="true" spans="1:10">
      <c r="A40" s="8" t="s">
        <v>119</v>
      </c>
      <c r="B40" s="8" t="s">
        <v>120</v>
      </c>
      <c r="C40" s="9" t="s">
        <v>101</v>
      </c>
      <c r="D40" s="8" t="s">
        <v>112</v>
      </c>
      <c r="E40" s="13">
        <v>75.27</v>
      </c>
      <c r="F40" s="14">
        <f t="shared" si="0"/>
        <v>45.162</v>
      </c>
      <c r="G40" s="15">
        <v>82.26</v>
      </c>
      <c r="H40" s="16">
        <f t="shared" si="1"/>
        <v>32.904</v>
      </c>
      <c r="I40" s="21">
        <f t="shared" si="2"/>
        <v>78.066</v>
      </c>
      <c r="J40" s="15">
        <v>5</v>
      </c>
    </row>
    <row r="41" ht="39" customHeight="true" spans="1:10">
      <c r="A41" s="8" t="s">
        <v>121</v>
      </c>
      <c r="B41" s="8" t="s">
        <v>122</v>
      </c>
      <c r="C41" s="9" t="s">
        <v>101</v>
      </c>
      <c r="D41" s="8" t="s">
        <v>112</v>
      </c>
      <c r="E41" s="13">
        <v>74.4</v>
      </c>
      <c r="F41" s="14">
        <f t="shared" si="0"/>
        <v>44.64</v>
      </c>
      <c r="G41" s="15">
        <v>82.56</v>
      </c>
      <c r="H41" s="16">
        <f t="shared" si="1"/>
        <v>33.024</v>
      </c>
      <c r="I41" s="21">
        <f t="shared" si="2"/>
        <v>77.664</v>
      </c>
      <c r="J41" s="15">
        <v>6</v>
      </c>
    </row>
    <row r="42" ht="41" customHeight="true" spans="1:10">
      <c r="A42" s="8" t="s">
        <v>123</v>
      </c>
      <c r="B42" s="8" t="s">
        <v>124</v>
      </c>
      <c r="C42" s="9" t="s">
        <v>125</v>
      </c>
      <c r="D42" s="8" t="s">
        <v>126</v>
      </c>
      <c r="E42" s="13">
        <v>80.55</v>
      </c>
      <c r="F42" s="14">
        <f t="shared" si="0"/>
        <v>48.33</v>
      </c>
      <c r="G42" s="15">
        <v>81.46</v>
      </c>
      <c r="H42" s="14">
        <f t="shared" si="1"/>
        <v>32.584</v>
      </c>
      <c r="I42" s="21">
        <f t="shared" si="2"/>
        <v>80.914</v>
      </c>
      <c r="J42" s="15">
        <v>1</v>
      </c>
    </row>
    <row r="43" ht="41" customHeight="true" spans="1:10">
      <c r="A43" s="8" t="s">
        <v>127</v>
      </c>
      <c r="B43" s="8" t="s">
        <v>128</v>
      </c>
      <c r="C43" s="9" t="s">
        <v>125</v>
      </c>
      <c r="D43" s="8" t="s">
        <v>129</v>
      </c>
      <c r="E43" s="13">
        <v>89.37</v>
      </c>
      <c r="F43" s="14">
        <f t="shared" si="0"/>
        <v>53.622</v>
      </c>
      <c r="G43" s="15">
        <v>81.38</v>
      </c>
      <c r="H43" s="14">
        <f t="shared" si="1"/>
        <v>32.552</v>
      </c>
      <c r="I43" s="21">
        <f t="shared" si="2"/>
        <v>86.174</v>
      </c>
      <c r="J43" s="15">
        <v>1</v>
      </c>
    </row>
    <row r="44" ht="41" customHeight="true" spans="1:10">
      <c r="A44" s="8" t="s">
        <v>130</v>
      </c>
      <c r="B44" s="8" t="s">
        <v>131</v>
      </c>
      <c r="C44" s="9" t="s">
        <v>125</v>
      </c>
      <c r="D44" s="8" t="s">
        <v>132</v>
      </c>
      <c r="E44" s="13">
        <v>88.92</v>
      </c>
      <c r="F44" s="14">
        <f t="shared" si="0"/>
        <v>53.352</v>
      </c>
      <c r="G44" s="15">
        <v>81.8</v>
      </c>
      <c r="H44" s="14">
        <f t="shared" si="1"/>
        <v>32.72</v>
      </c>
      <c r="I44" s="21">
        <f t="shared" si="2"/>
        <v>86.072</v>
      </c>
      <c r="J44" s="15">
        <v>1</v>
      </c>
    </row>
    <row r="45" ht="41" customHeight="true" spans="1:10">
      <c r="A45" s="8" t="s">
        <v>133</v>
      </c>
      <c r="B45" s="8" t="s">
        <v>134</v>
      </c>
      <c r="C45" s="9" t="s">
        <v>125</v>
      </c>
      <c r="D45" s="8" t="s">
        <v>132</v>
      </c>
      <c r="E45" s="13">
        <v>86.69</v>
      </c>
      <c r="F45" s="14">
        <f t="shared" si="0"/>
        <v>52.014</v>
      </c>
      <c r="G45" s="15">
        <v>81.92</v>
      </c>
      <c r="H45" s="14">
        <f t="shared" si="1"/>
        <v>32.768</v>
      </c>
      <c r="I45" s="21">
        <f t="shared" si="2"/>
        <v>84.782</v>
      </c>
      <c r="J45" s="15">
        <v>2</v>
      </c>
    </row>
    <row r="46" ht="41" customHeight="true" spans="1:10">
      <c r="A46" s="8" t="s">
        <v>135</v>
      </c>
      <c r="B46" s="8" t="s">
        <v>136</v>
      </c>
      <c r="C46" s="9" t="s">
        <v>137</v>
      </c>
      <c r="D46" s="8" t="s">
        <v>138</v>
      </c>
      <c r="E46" s="13">
        <v>88.65</v>
      </c>
      <c r="F46" s="14">
        <f t="shared" si="0"/>
        <v>53.19</v>
      </c>
      <c r="G46" s="15">
        <v>82.28</v>
      </c>
      <c r="H46" s="14">
        <f t="shared" si="1"/>
        <v>32.912</v>
      </c>
      <c r="I46" s="21">
        <f t="shared" si="2"/>
        <v>86.102</v>
      </c>
      <c r="J46" s="15">
        <v>1</v>
      </c>
    </row>
    <row r="47" ht="41" customHeight="true" spans="1:10">
      <c r="A47" s="8" t="s">
        <v>139</v>
      </c>
      <c r="B47" s="8" t="s">
        <v>140</v>
      </c>
      <c r="C47" s="9" t="s">
        <v>137</v>
      </c>
      <c r="D47" s="8" t="s">
        <v>138</v>
      </c>
      <c r="E47" s="13">
        <v>88.76</v>
      </c>
      <c r="F47" s="14">
        <f t="shared" si="0"/>
        <v>53.256</v>
      </c>
      <c r="G47" s="15">
        <v>81.86</v>
      </c>
      <c r="H47" s="14">
        <f t="shared" si="1"/>
        <v>32.744</v>
      </c>
      <c r="I47" s="21">
        <f t="shared" si="2"/>
        <v>86</v>
      </c>
      <c r="J47" s="15">
        <v>2</v>
      </c>
    </row>
    <row r="48" ht="41" customHeight="true" spans="1:10">
      <c r="A48" s="8" t="s">
        <v>141</v>
      </c>
      <c r="B48" s="8" t="s">
        <v>142</v>
      </c>
      <c r="C48" s="9" t="s">
        <v>137</v>
      </c>
      <c r="D48" s="8" t="s">
        <v>143</v>
      </c>
      <c r="E48" s="13">
        <v>90.82</v>
      </c>
      <c r="F48" s="14">
        <f t="shared" si="0"/>
        <v>54.492</v>
      </c>
      <c r="G48" s="15">
        <v>82.32</v>
      </c>
      <c r="H48" s="14">
        <f t="shared" si="1"/>
        <v>32.928</v>
      </c>
      <c r="I48" s="21">
        <f t="shared" si="2"/>
        <v>87.42</v>
      </c>
      <c r="J48" s="15">
        <v>1</v>
      </c>
    </row>
    <row r="49" ht="41" customHeight="true" spans="1:10">
      <c r="A49" s="8" t="s">
        <v>144</v>
      </c>
      <c r="B49" s="8" t="s">
        <v>145</v>
      </c>
      <c r="C49" s="9" t="s">
        <v>137</v>
      </c>
      <c r="D49" s="8" t="s">
        <v>143</v>
      </c>
      <c r="E49" s="13">
        <v>91.13</v>
      </c>
      <c r="F49" s="14">
        <f t="shared" si="0"/>
        <v>54.678</v>
      </c>
      <c r="G49" s="15">
        <v>81.58</v>
      </c>
      <c r="H49" s="14">
        <f t="shared" si="1"/>
        <v>32.632</v>
      </c>
      <c r="I49" s="21">
        <f t="shared" si="2"/>
        <v>87.31</v>
      </c>
      <c r="J49" s="15">
        <v>2</v>
      </c>
    </row>
    <row r="50" ht="41" customHeight="true" spans="1:10">
      <c r="A50" s="8" t="s">
        <v>146</v>
      </c>
      <c r="B50" s="8" t="s">
        <v>147</v>
      </c>
      <c r="C50" s="9" t="s">
        <v>137</v>
      </c>
      <c r="D50" s="8" t="s">
        <v>148</v>
      </c>
      <c r="E50" s="13">
        <v>77.71</v>
      </c>
      <c r="F50" s="14">
        <f t="shared" si="0"/>
        <v>46.626</v>
      </c>
      <c r="G50" s="15">
        <v>81.92</v>
      </c>
      <c r="H50" s="14">
        <f t="shared" si="1"/>
        <v>32.768</v>
      </c>
      <c r="I50" s="21">
        <f t="shared" si="2"/>
        <v>79.394</v>
      </c>
      <c r="J50" s="15">
        <v>1</v>
      </c>
    </row>
    <row r="51" ht="41" customHeight="true" spans="1:10">
      <c r="A51" s="8" t="s">
        <v>149</v>
      </c>
      <c r="B51" s="8" t="s">
        <v>150</v>
      </c>
      <c r="C51" s="9" t="s">
        <v>151</v>
      </c>
      <c r="D51" s="8" t="s">
        <v>152</v>
      </c>
      <c r="E51" s="13">
        <v>90.51</v>
      </c>
      <c r="F51" s="14">
        <f t="shared" si="0"/>
        <v>54.306</v>
      </c>
      <c r="G51" s="15">
        <v>82.18</v>
      </c>
      <c r="H51" s="16">
        <f t="shared" si="1"/>
        <v>32.872</v>
      </c>
      <c r="I51" s="21">
        <f t="shared" si="2"/>
        <v>87.178</v>
      </c>
      <c r="J51" s="15">
        <v>1</v>
      </c>
    </row>
    <row r="52" ht="41" customHeight="true" spans="1:10">
      <c r="A52" s="8" t="s">
        <v>153</v>
      </c>
      <c r="B52" s="8" t="s">
        <v>154</v>
      </c>
      <c r="C52" s="9" t="s">
        <v>151</v>
      </c>
      <c r="D52" s="8" t="s">
        <v>152</v>
      </c>
      <c r="E52" s="13">
        <v>88.12</v>
      </c>
      <c r="F52" s="14">
        <f t="shared" si="0"/>
        <v>52.872</v>
      </c>
      <c r="G52" s="15">
        <v>82.34</v>
      </c>
      <c r="H52" s="16">
        <f t="shared" si="1"/>
        <v>32.936</v>
      </c>
      <c r="I52" s="21">
        <f t="shared" si="2"/>
        <v>85.808</v>
      </c>
      <c r="J52" s="15">
        <v>2</v>
      </c>
    </row>
    <row r="53" ht="41" customHeight="true" spans="1:10">
      <c r="A53" s="8" t="s">
        <v>155</v>
      </c>
      <c r="B53" s="8" t="s">
        <v>156</v>
      </c>
      <c r="C53" s="9" t="s">
        <v>157</v>
      </c>
      <c r="D53" s="8" t="s">
        <v>158</v>
      </c>
      <c r="E53" s="13">
        <v>88.8</v>
      </c>
      <c r="F53" s="14">
        <f t="shared" si="0"/>
        <v>53.28</v>
      </c>
      <c r="G53" s="15">
        <v>82.08</v>
      </c>
      <c r="H53" s="14">
        <f t="shared" si="1"/>
        <v>32.832</v>
      </c>
      <c r="I53" s="21">
        <f t="shared" si="2"/>
        <v>86.112</v>
      </c>
      <c r="J53" s="15">
        <v>1</v>
      </c>
    </row>
    <row r="54" ht="41" customHeight="true" spans="1:10">
      <c r="A54" s="8" t="s">
        <v>159</v>
      </c>
      <c r="B54" s="8" t="s">
        <v>160</v>
      </c>
      <c r="C54" s="9" t="s">
        <v>161</v>
      </c>
      <c r="D54" s="8" t="s">
        <v>162</v>
      </c>
      <c r="E54" s="13">
        <v>91.21</v>
      </c>
      <c r="F54" s="14">
        <f t="shared" si="0"/>
        <v>54.726</v>
      </c>
      <c r="G54" s="15">
        <v>82.42</v>
      </c>
      <c r="H54" s="14">
        <f t="shared" si="1"/>
        <v>32.968</v>
      </c>
      <c r="I54" s="21">
        <f t="shared" si="2"/>
        <v>87.694</v>
      </c>
      <c r="J54" s="15">
        <v>1</v>
      </c>
    </row>
    <row r="55" ht="41" customHeight="true" spans="1:10">
      <c r="A55" s="8" t="s">
        <v>163</v>
      </c>
      <c r="B55" s="8" t="s">
        <v>164</v>
      </c>
      <c r="C55" s="9" t="s">
        <v>161</v>
      </c>
      <c r="D55" s="8" t="s">
        <v>165</v>
      </c>
      <c r="E55" s="13">
        <v>84.52</v>
      </c>
      <c r="F55" s="14">
        <f t="shared" si="0"/>
        <v>50.712</v>
      </c>
      <c r="G55" s="15">
        <v>81.72</v>
      </c>
      <c r="H55" s="14">
        <f t="shared" si="1"/>
        <v>32.688</v>
      </c>
      <c r="I55" s="21">
        <f t="shared" si="2"/>
        <v>83.4</v>
      </c>
      <c r="J55" s="15">
        <v>1</v>
      </c>
    </row>
    <row r="56" ht="41" customHeight="true" spans="1:10">
      <c r="A56" s="8" t="s">
        <v>166</v>
      </c>
      <c r="B56" s="8" t="s">
        <v>167</v>
      </c>
      <c r="C56" s="9" t="s">
        <v>161</v>
      </c>
      <c r="D56" s="8" t="s">
        <v>165</v>
      </c>
      <c r="E56" s="13">
        <v>79.3</v>
      </c>
      <c r="F56" s="14">
        <f t="shared" si="0"/>
        <v>47.58</v>
      </c>
      <c r="G56" s="15">
        <v>81.72</v>
      </c>
      <c r="H56" s="14">
        <f t="shared" si="1"/>
        <v>32.688</v>
      </c>
      <c r="I56" s="21">
        <f t="shared" si="2"/>
        <v>80.268</v>
      </c>
      <c r="J56" s="15">
        <v>2</v>
      </c>
    </row>
    <row r="57" ht="41" customHeight="true" spans="1:10">
      <c r="A57" s="8" t="s">
        <v>168</v>
      </c>
      <c r="B57" s="8" t="s">
        <v>169</v>
      </c>
      <c r="C57" s="9" t="s">
        <v>170</v>
      </c>
      <c r="D57" s="8" t="s">
        <v>171</v>
      </c>
      <c r="E57" s="13">
        <v>89.02</v>
      </c>
      <c r="F57" s="14">
        <f t="shared" si="0"/>
        <v>53.412</v>
      </c>
      <c r="G57" s="15">
        <v>82</v>
      </c>
      <c r="H57" s="14">
        <f t="shared" si="1"/>
        <v>32.8</v>
      </c>
      <c r="I57" s="21">
        <f t="shared" si="2"/>
        <v>86.212</v>
      </c>
      <c r="J57" s="15">
        <v>1</v>
      </c>
    </row>
    <row r="58" ht="41" customHeight="true" spans="1:10">
      <c r="A58" s="8" t="s">
        <v>172</v>
      </c>
      <c r="B58" s="8" t="s">
        <v>173</v>
      </c>
      <c r="C58" s="9" t="s">
        <v>174</v>
      </c>
      <c r="D58" s="8" t="s">
        <v>175</v>
      </c>
      <c r="E58" s="13">
        <v>91.6</v>
      </c>
      <c r="F58" s="14">
        <f t="shared" si="0"/>
        <v>54.96</v>
      </c>
      <c r="G58" s="15">
        <v>82.18</v>
      </c>
      <c r="H58" s="14">
        <f t="shared" si="1"/>
        <v>32.872</v>
      </c>
      <c r="I58" s="21">
        <f t="shared" si="2"/>
        <v>87.832</v>
      </c>
      <c r="J58" s="15">
        <v>1</v>
      </c>
    </row>
    <row r="59" ht="41" customHeight="true" spans="1:10">
      <c r="A59" s="8" t="s">
        <v>176</v>
      </c>
      <c r="B59" s="8" t="s">
        <v>177</v>
      </c>
      <c r="C59" s="9" t="s">
        <v>174</v>
      </c>
      <c r="D59" s="8" t="s">
        <v>175</v>
      </c>
      <c r="E59" s="13">
        <v>90.84</v>
      </c>
      <c r="F59" s="14">
        <f t="shared" si="0"/>
        <v>54.504</v>
      </c>
      <c r="G59" s="15">
        <v>82.64</v>
      </c>
      <c r="H59" s="14">
        <f t="shared" si="1"/>
        <v>33.056</v>
      </c>
      <c r="I59" s="21">
        <f t="shared" si="2"/>
        <v>87.56</v>
      </c>
      <c r="J59" s="15">
        <v>2</v>
      </c>
    </row>
  </sheetData>
  <autoFilter ref="A2:J59">
    <extLst/>
  </autoFilter>
  <sortState ref="A161:J166">
    <sortCondition ref="I161:I166" descending="true"/>
  </sortState>
  <mergeCells count="1">
    <mergeCell ref="A1:J1"/>
  </mergeCells>
  <printOptions horizontalCentered="true"/>
  <pageMargins left="0.708333333333333" right="0.161111111111111" top="0.826388888888889" bottom="0.747916666666667" header="0.590277777777778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2006-09-14T11:21:00Z</dcterms:created>
  <dcterms:modified xsi:type="dcterms:W3CDTF">2023-01-29T10:17:03Z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1E8927B0ECB14330B3F43BC503CDD33F</vt:lpwstr>
  </property>
  <property fmtid="{D5CDD505-2E9C-101B-9397-08002B2CF9AE}" pid="3" name="KSOProductBuildVer">
    <vt:lpwstr>2052-11.8.2.10290</vt:lpwstr>
  </property>
</Properties>
</file>