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10"/>
  </bookViews>
  <sheets>
    <sheet name="体检考察名单" sheetId="23" r:id="rId1"/>
  </sheets>
  <definedNames>
    <definedName name="_xlnm.Print_Titles" localSheetId="0">体检考察名单!$1:$2</definedName>
  </definedNames>
  <calcPr calcId="144525"/>
</workbook>
</file>

<file path=xl/sharedStrings.xml><?xml version="1.0" encoding="utf-8"?>
<sst xmlns="http://schemas.openxmlformats.org/spreadsheetml/2006/main" count="355" uniqueCount="266">
  <si>
    <t>朔州市市直事业单位2022年公开招聘第二批工作人员体检考察人员名单（政府系统）</t>
  </si>
  <si>
    <t>笔试考号</t>
  </si>
  <si>
    <t>姓名</t>
  </si>
  <si>
    <t>报考部门</t>
  </si>
  <si>
    <t>报考岗位</t>
  </si>
  <si>
    <t>笔试成绩</t>
  </si>
  <si>
    <t>笔试成绩×60%</t>
  </si>
  <si>
    <t>面试成绩</t>
  </si>
  <si>
    <t>面试成绩×40%</t>
  </si>
  <si>
    <t>综合成绩</t>
  </si>
  <si>
    <t>岗位排名</t>
  </si>
  <si>
    <t>20222409721</t>
  </si>
  <si>
    <t>刘欢</t>
  </si>
  <si>
    <t>朔州市人民政府信息技术服务中心</t>
  </si>
  <si>
    <t>文秘岗（20101）</t>
  </si>
  <si>
    <t>20222205206</t>
  </si>
  <si>
    <t>蔚智茂</t>
  </si>
  <si>
    <t>朔州市科技创新服务中心</t>
  </si>
  <si>
    <t>管理岗（20201）</t>
  </si>
  <si>
    <t>20222601104</t>
  </si>
  <si>
    <t>郝巧燕</t>
  </si>
  <si>
    <t>管理岗（20202）</t>
  </si>
  <si>
    <t>20222701422</t>
  </si>
  <si>
    <t>田雨</t>
  </si>
  <si>
    <t>朔州市居民家庭经济状况核对中心</t>
  </si>
  <si>
    <t>管理岗（20301）</t>
  </si>
  <si>
    <t>20222205624</t>
  </si>
  <si>
    <t>刘慧君</t>
  </si>
  <si>
    <t>20222307030</t>
  </si>
  <si>
    <t>张澜</t>
  </si>
  <si>
    <t>专业技术岗（20302）</t>
  </si>
  <si>
    <t>20222702718</t>
  </si>
  <si>
    <t>温嘉玮</t>
  </si>
  <si>
    <t>朔州市明达公证处</t>
  </si>
  <si>
    <t>管理岗（20401）</t>
  </si>
  <si>
    <t>20222502013</t>
  </si>
  <si>
    <t>李杰</t>
  </si>
  <si>
    <t>管理岗（20402）</t>
  </si>
  <si>
    <t>20222701206</t>
  </si>
  <si>
    <t>王志强</t>
  </si>
  <si>
    <t>朔州市交通运输事业发展中心</t>
  </si>
  <si>
    <t>管理岗（20501）</t>
  </si>
  <si>
    <t>20222203910</t>
  </si>
  <si>
    <t>曹璐</t>
  </si>
  <si>
    <t>管理岗（20502）</t>
  </si>
  <si>
    <t>20222500322</t>
  </si>
  <si>
    <t>杨建男</t>
  </si>
  <si>
    <t>朔州市水土保持监测中心</t>
  </si>
  <si>
    <t>管理岗（20601）</t>
  </si>
  <si>
    <t>20222101708</t>
  </si>
  <si>
    <t>高兴斌</t>
  </si>
  <si>
    <t>管理岗（20602）</t>
  </si>
  <si>
    <t>20222600711</t>
  </si>
  <si>
    <t>殷宇婷</t>
  </si>
  <si>
    <t>管理岗（20603）</t>
  </si>
  <si>
    <t>20222204003</t>
  </si>
  <si>
    <t>张志芬</t>
  </si>
  <si>
    <t>朔州市农业综合行政执法队</t>
  </si>
  <si>
    <t>管理岗（20701）</t>
  </si>
  <si>
    <t>20222203413</t>
  </si>
  <si>
    <t>武宝霞</t>
  </si>
  <si>
    <t>专业技术岗（20702）</t>
  </si>
  <si>
    <t>20222102930</t>
  </si>
  <si>
    <t>郭琨</t>
  </si>
  <si>
    <t>20222503911</t>
  </si>
  <si>
    <t>信海军</t>
  </si>
  <si>
    <t>20222410107</t>
  </si>
  <si>
    <t>刘鹏莉</t>
  </si>
  <si>
    <t>20222411827</t>
  </si>
  <si>
    <t>丁晓明</t>
  </si>
  <si>
    <t>专业技术岗（20704）</t>
  </si>
  <si>
    <t>20222100820</t>
  </si>
  <si>
    <t>赵栋</t>
  </si>
  <si>
    <t>专业技术岗（20705）</t>
  </si>
  <si>
    <t>20222411526</t>
  </si>
  <si>
    <t>刘宏芳</t>
  </si>
  <si>
    <t>专业技术岗（20706）</t>
  </si>
  <si>
    <t>20222602326</t>
  </si>
  <si>
    <t>牛雅坤</t>
  </si>
  <si>
    <t>朔州市文化市场综合行政执法队</t>
  </si>
  <si>
    <t>管理岗（20801）</t>
  </si>
  <si>
    <t>20222601225</t>
  </si>
  <si>
    <t>李蓉</t>
  </si>
  <si>
    <t>20222100904</t>
  </si>
  <si>
    <t>王俊霞</t>
  </si>
  <si>
    <t>20222409913</t>
  </si>
  <si>
    <t>薛迎春</t>
  </si>
  <si>
    <t>管理岗（20803）</t>
  </si>
  <si>
    <t>20222102201</t>
  </si>
  <si>
    <t>陈蓉</t>
  </si>
  <si>
    <t>20222601829</t>
  </si>
  <si>
    <t>孙志园</t>
  </si>
  <si>
    <t>管理岗（20804）</t>
  </si>
  <si>
    <t>20222306609</t>
  </si>
  <si>
    <t>贾虹霞</t>
  </si>
  <si>
    <t>朔州市文物保护与利用服务中心</t>
  </si>
  <si>
    <t>专业技术岗（20805）</t>
  </si>
  <si>
    <t>20222501317</t>
  </si>
  <si>
    <t>李亚</t>
  </si>
  <si>
    <t>20222411415</t>
  </si>
  <si>
    <t>杨瑞钢</t>
  </si>
  <si>
    <t>朔州市对外交流中心</t>
  </si>
  <si>
    <t>管理岗（20901）</t>
  </si>
  <si>
    <t>20222411715</t>
  </si>
  <si>
    <t>孟皎</t>
  </si>
  <si>
    <t>管理岗（20902）</t>
  </si>
  <si>
    <t>20222203124</t>
  </si>
  <si>
    <t>武杰</t>
  </si>
  <si>
    <t>朔州市对外友好协会</t>
  </si>
  <si>
    <t>管理岗（20903）</t>
  </si>
  <si>
    <t>20222203523</t>
  </si>
  <si>
    <t>刘宇佼</t>
  </si>
  <si>
    <t>管理岗（20904）</t>
  </si>
  <si>
    <t>20222204210</t>
  </si>
  <si>
    <t>李晓芳</t>
  </si>
  <si>
    <t>朔州市统计调查中心</t>
  </si>
  <si>
    <t>专业技术岗（21001）</t>
  </si>
  <si>
    <t>20222306625</t>
  </si>
  <si>
    <t>李悦</t>
  </si>
  <si>
    <t>20222307626</t>
  </si>
  <si>
    <t>吕慧杰</t>
  </si>
  <si>
    <t>专业技术岗（21002）</t>
  </si>
  <si>
    <t>20222102919</t>
  </si>
  <si>
    <t>黄瑞波</t>
  </si>
  <si>
    <t>朔州市群众来访服务中心</t>
  </si>
  <si>
    <t>管理岗（21101）</t>
  </si>
  <si>
    <t>20222410024</t>
  </si>
  <si>
    <t>姚琳琳</t>
  </si>
  <si>
    <t>管理岗（21102）</t>
  </si>
  <si>
    <t>20222601014</t>
  </si>
  <si>
    <t>徐宁</t>
  </si>
  <si>
    <t>朔州市金融服务中心</t>
  </si>
  <si>
    <t>专业技术岗（21201）</t>
  </si>
  <si>
    <t>20222100415</t>
  </si>
  <si>
    <t>李思嘉</t>
  </si>
  <si>
    <t>朔州市外商外资联络服务中心</t>
  </si>
  <si>
    <t>专业技术岗（21301）</t>
  </si>
  <si>
    <t>20222409313</t>
  </si>
  <si>
    <t>杜宁宁</t>
  </si>
  <si>
    <t>专业技术岗（21302）</t>
  </si>
  <si>
    <t>20222410714</t>
  </si>
  <si>
    <t>谷娜</t>
  </si>
  <si>
    <t>管理岗（21303）</t>
  </si>
  <si>
    <t>20222205710</t>
  </si>
  <si>
    <t>赵永峰</t>
  </si>
  <si>
    <t>专业技术岗（21304）</t>
  </si>
  <si>
    <t>20222100517</t>
  </si>
  <si>
    <t>朱思环</t>
  </si>
  <si>
    <t>朔州市融媒体中心</t>
  </si>
  <si>
    <t>专业技术岗（21401）</t>
  </si>
  <si>
    <t>20222500416</t>
  </si>
  <si>
    <t>王天爱</t>
  </si>
  <si>
    <t>20222306901</t>
  </si>
  <si>
    <t>白宇航</t>
  </si>
  <si>
    <t>20222205423</t>
  </si>
  <si>
    <t>李文晶</t>
  </si>
  <si>
    <t>20222702726</t>
  </si>
  <si>
    <t>陈萍</t>
  </si>
  <si>
    <t>专业技术岗（21403）</t>
  </si>
  <si>
    <t>20222102627</t>
  </si>
  <si>
    <t>杨聪璠</t>
  </si>
  <si>
    <t>20222701719</t>
  </si>
  <si>
    <t>张守戌</t>
  </si>
  <si>
    <t>专业技术岗（21404）</t>
  </si>
  <si>
    <t>20222503208</t>
  </si>
  <si>
    <t>曹金鑫</t>
  </si>
  <si>
    <t>20222101616</t>
  </si>
  <si>
    <t>李晶</t>
  </si>
  <si>
    <t>专业技术岗（21405）</t>
  </si>
  <si>
    <t>20222600420</t>
  </si>
  <si>
    <t>王美荣</t>
  </si>
  <si>
    <t>20222702724</t>
  </si>
  <si>
    <t>翟波</t>
  </si>
  <si>
    <t>朔州市项目推进中心</t>
  </si>
  <si>
    <t>管理岗（21501）</t>
  </si>
  <si>
    <t>20222308014</t>
  </si>
  <si>
    <t>武凯慧</t>
  </si>
  <si>
    <t>管理岗（21502）</t>
  </si>
  <si>
    <t>20222205105</t>
  </si>
  <si>
    <t>祁振东</t>
  </si>
  <si>
    <t>管理岗（21503）</t>
  </si>
  <si>
    <t>20222500511</t>
  </si>
  <si>
    <t>介瑞琪</t>
  </si>
  <si>
    <t>朔州市草牧业发展中心</t>
  </si>
  <si>
    <t>专业技术岗（21601）</t>
  </si>
  <si>
    <t>20222603230</t>
  </si>
  <si>
    <t>王小宁</t>
  </si>
  <si>
    <t>20222100703</t>
  </si>
  <si>
    <t>米艳丽</t>
  </si>
  <si>
    <t>朔州市退役军人服务中心</t>
  </si>
  <si>
    <t>管理岗（21701）</t>
  </si>
  <si>
    <t>20222411330</t>
  </si>
  <si>
    <t>徐健</t>
  </si>
  <si>
    <t>管理岗（21702）</t>
  </si>
  <si>
    <t>20222204703</t>
  </si>
  <si>
    <t>李鑫</t>
  </si>
  <si>
    <t>专业技术岗（21703）</t>
  </si>
  <si>
    <t>20222704310</t>
  </si>
  <si>
    <t>李慧敏</t>
  </si>
  <si>
    <t>朔州市荣军康宁医院</t>
  </si>
  <si>
    <t>医生（21704）</t>
  </si>
  <si>
    <t>20222704205</t>
  </si>
  <si>
    <t>杨鹏飞</t>
  </si>
  <si>
    <t>20222704220</t>
  </si>
  <si>
    <t>管文婧</t>
  </si>
  <si>
    <t>麻醉师（21706）</t>
  </si>
  <si>
    <t>20222704229</t>
  </si>
  <si>
    <t>刘新忠</t>
  </si>
  <si>
    <t>药师（21707）</t>
  </si>
  <si>
    <t>20222703404</t>
  </si>
  <si>
    <t>刘晓娟</t>
  </si>
  <si>
    <t>朔州市市直机关第三幼儿园</t>
  </si>
  <si>
    <t>幼儿教师（21801）</t>
  </si>
  <si>
    <t>20222703115</t>
  </si>
  <si>
    <t>雷芸瑕</t>
  </si>
  <si>
    <t>20222703713</t>
  </si>
  <si>
    <t>侯思宇</t>
  </si>
  <si>
    <t>20222703011</t>
  </si>
  <si>
    <t>司园波</t>
  </si>
  <si>
    <t>20222502112</t>
  </si>
  <si>
    <t>白丰铭</t>
  </si>
  <si>
    <t>朔州市产业技术研究院</t>
  </si>
  <si>
    <t>专业技术岗（21901）</t>
  </si>
  <si>
    <t>20222702129</t>
  </si>
  <si>
    <t>石建丽</t>
  </si>
  <si>
    <t>20222600624</t>
  </si>
  <si>
    <t>赵艺</t>
  </si>
  <si>
    <t>专业技术岗（21902）</t>
  </si>
  <si>
    <t>20222701013</t>
  </si>
  <si>
    <t>荣亚萍</t>
  </si>
  <si>
    <t>20222100607</t>
  </si>
  <si>
    <t>周碧</t>
  </si>
  <si>
    <t>专业技术岗（21904）</t>
  </si>
  <si>
    <t>20222602116</t>
  </si>
  <si>
    <t>符晓芳</t>
  </si>
  <si>
    <t>专业技术岗（21905）</t>
  </si>
  <si>
    <t>20222500327</t>
  </si>
  <si>
    <t>李慧平</t>
  </si>
  <si>
    <t>20222100926</t>
  </si>
  <si>
    <t>任党阳</t>
  </si>
  <si>
    <t>专业技术岗（21907）</t>
  </si>
  <si>
    <t>20222502503</t>
  </si>
  <si>
    <t>杨亚东</t>
  </si>
  <si>
    <t>20222600119</t>
  </si>
  <si>
    <t>李晓薇</t>
  </si>
  <si>
    <t>专业技术岗（21908）</t>
  </si>
  <si>
    <t>20222702212</t>
  </si>
  <si>
    <t>左霞</t>
  </si>
  <si>
    <t>专业技术岗（21909）</t>
  </si>
  <si>
    <t>20222602223</t>
  </si>
  <si>
    <t>白雪娇</t>
  </si>
  <si>
    <t>专业技术岗（21911）</t>
  </si>
  <si>
    <t>20222409917</t>
  </si>
  <si>
    <t>李海宇</t>
  </si>
  <si>
    <t>20222501428</t>
  </si>
  <si>
    <t>赵晨云</t>
  </si>
  <si>
    <t>专业技术岗（21913）</t>
  </si>
  <si>
    <t>20222700607</t>
  </si>
  <si>
    <t>郝诗宇</t>
  </si>
  <si>
    <t>专业技术岗（21914）</t>
  </si>
  <si>
    <t>20222306926</t>
  </si>
  <si>
    <t>赵澜</t>
  </si>
  <si>
    <t>专业技术岗（21915）</t>
  </si>
  <si>
    <t>20222308806</t>
  </si>
  <si>
    <t>王花</t>
  </si>
  <si>
    <t>专业技术岗（21917）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</si>
</sst>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_);[Red]\(0.00\)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仿宋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29" borderId="7" applyNumberFormat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9" fillId="27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30" borderId="6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26" borderId="4" applyNumberFormat="false" applyFont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177" fontId="0" fillId="0" borderId="0" xfId="0" applyNumberFormat="true">
      <alignment vertical="center"/>
    </xf>
    <xf numFmtId="177" fontId="0" fillId="0" borderId="0" xfId="0" applyNumberFormat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177" fontId="2" fillId="0" borderId="1" xfId="0" applyNumberFormat="true" applyFont="true" applyBorder="true" applyAlignment="true">
      <alignment horizontal="center" vertical="center"/>
    </xf>
    <xf numFmtId="178" fontId="3" fillId="0" borderId="1" xfId="0" applyNumberFormat="true" applyFont="true" applyBorder="true" applyAlignment="true">
      <alignment horizontal="center" vertical="center" wrapText="true"/>
    </xf>
    <xf numFmtId="177" fontId="5" fillId="0" borderId="1" xfId="0" applyNumberFormat="true" applyFont="true" applyBorder="true" applyAlignment="true">
      <alignment horizontal="center" vertical="center"/>
    </xf>
    <xf numFmtId="176" fontId="5" fillId="0" borderId="1" xfId="0" applyNumberFormat="true" applyFont="true" applyBorder="true" applyAlignment="true">
      <alignment horizontal="center" vertical="center"/>
    </xf>
    <xf numFmtId="177" fontId="3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176" fontId="2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8"/>
  <sheetViews>
    <sheetView tabSelected="1" workbookViewId="0">
      <selection activeCell="N8" sqref="N8"/>
    </sheetView>
  </sheetViews>
  <sheetFormatPr defaultColWidth="9" defaultRowHeight="13.5"/>
  <cols>
    <col min="1" max="1" width="12.75" style="1" customWidth="true"/>
    <col min="2" max="2" width="7.5" style="1" customWidth="true"/>
    <col min="3" max="3" width="16.625" style="1" customWidth="true"/>
    <col min="4" max="4" width="11.625" style="1" customWidth="true"/>
    <col min="5" max="5" width="12.375" style="1" customWidth="true"/>
    <col min="6" max="6" width="14.125" style="2" customWidth="true"/>
    <col min="7" max="7" width="16.25" customWidth="true"/>
    <col min="8" max="8" width="15.125" style="3" customWidth="true"/>
    <col min="9" max="9" width="11.75" style="4" customWidth="true"/>
    <col min="10" max="10" width="9.75" customWidth="true"/>
  </cols>
  <sheetData>
    <row r="1" ht="40.5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7.95" customHeight="true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9" t="s">
        <v>6</v>
      </c>
      <c r="G2" s="6" t="s">
        <v>7</v>
      </c>
      <c r="H2" s="9" t="s">
        <v>8</v>
      </c>
      <c r="I2" s="15" t="s">
        <v>9</v>
      </c>
      <c r="J2" s="15" t="s">
        <v>10</v>
      </c>
    </row>
    <row r="3" ht="32" customHeight="true" spans="1:10">
      <c r="A3" s="7" t="s">
        <v>11</v>
      </c>
      <c r="B3" s="7" t="s">
        <v>12</v>
      </c>
      <c r="C3" s="8" t="s">
        <v>13</v>
      </c>
      <c r="D3" s="7" t="s">
        <v>14</v>
      </c>
      <c r="E3" s="10">
        <v>74.37</v>
      </c>
      <c r="F3" s="11">
        <f t="shared" ref="F3:F66" si="0">E3*0.6</f>
        <v>44.622</v>
      </c>
      <c r="G3" s="12">
        <v>82.42</v>
      </c>
      <c r="H3" s="11">
        <f t="shared" ref="H3:H66" si="1">G3*0.4</f>
        <v>32.968</v>
      </c>
      <c r="I3" s="12">
        <f t="shared" ref="I3:I66" si="2">F3+H3</f>
        <v>77.59</v>
      </c>
      <c r="J3" s="14">
        <v>1</v>
      </c>
    </row>
    <row r="4" ht="31" customHeight="true" spans="1:10">
      <c r="A4" s="7" t="s">
        <v>15</v>
      </c>
      <c r="B4" s="7" t="s">
        <v>16</v>
      </c>
      <c r="C4" s="8" t="s">
        <v>17</v>
      </c>
      <c r="D4" s="7" t="s">
        <v>18</v>
      </c>
      <c r="E4" s="10">
        <v>91.8</v>
      </c>
      <c r="F4" s="11">
        <f t="shared" si="0"/>
        <v>55.08</v>
      </c>
      <c r="G4" s="12">
        <v>82.26</v>
      </c>
      <c r="H4" s="11">
        <f t="shared" si="1"/>
        <v>32.904</v>
      </c>
      <c r="I4" s="12">
        <f t="shared" si="2"/>
        <v>87.984</v>
      </c>
      <c r="J4" s="14">
        <v>1</v>
      </c>
    </row>
    <row r="5" ht="27.95" customHeight="true" spans="1:10">
      <c r="A5" s="7" t="s">
        <v>19</v>
      </c>
      <c r="B5" s="7" t="s">
        <v>20</v>
      </c>
      <c r="C5" s="8" t="s">
        <v>17</v>
      </c>
      <c r="D5" s="7" t="s">
        <v>21</v>
      </c>
      <c r="E5" s="10">
        <v>70.75</v>
      </c>
      <c r="F5" s="11">
        <f t="shared" si="0"/>
        <v>42.45</v>
      </c>
      <c r="G5" s="12">
        <v>81.84</v>
      </c>
      <c r="H5" s="11">
        <f t="shared" si="1"/>
        <v>32.736</v>
      </c>
      <c r="I5" s="12">
        <f t="shared" si="2"/>
        <v>75.186</v>
      </c>
      <c r="J5" s="14">
        <v>1</v>
      </c>
    </row>
    <row r="6" ht="31" customHeight="true" spans="1:10">
      <c r="A6" s="7" t="s">
        <v>22</v>
      </c>
      <c r="B6" s="7" t="s">
        <v>23</v>
      </c>
      <c r="C6" s="8" t="s">
        <v>24</v>
      </c>
      <c r="D6" s="7" t="s">
        <v>25</v>
      </c>
      <c r="E6" s="10">
        <v>88.45</v>
      </c>
      <c r="F6" s="13">
        <f t="shared" si="0"/>
        <v>53.07</v>
      </c>
      <c r="G6" s="12">
        <v>82.4</v>
      </c>
      <c r="H6" s="11">
        <f t="shared" si="1"/>
        <v>32.96</v>
      </c>
      <c r="I6" s="12">
        <f t="shared" si="2"/>
        <v>86.03</v>
      </c>
      <c r="J6" s="14">
        <v>1</v>
      </c>
    </row>
    <row r="7" ht="33" customHeight="true" spans="1:10">
      <c r="A7" s="7" t="s">
        <v>26</v>
      </c>
      <c r="B7" s="7" t="s">
        <v>27</v>
      </c>
      <c r="C7" s="8" t="s">
        <v>24</v>
      </c>
      <c r="D7" s="7" t="s">
        <v>25</v>
      </c>
      <c r="E7" s="10">
        <v>87.28</v>
      </c>
      <c r="F7" s="13">
        <f t="shared" si="0"/>
        <v>52.368</v>
      </c>
      <c r="G7" s="12">
        <v>82.42</v>
      </c>
      <c r="H7" s="11">
        <f t="shared" si="1"/>
        <v>32.968</v>
      </c>
      <c r="I7" s="12">
        <f t="shared" si="2"/>
        <v>85.336</v>
      </c>
      <c r="J7" s="14">
        <v>2</v>
      </c>
    </row>
    <row r="8" ht="31" customHeight="true" spans="1:10">
      <c r="A8" s="7" t="s">
        <v>28</v>
      </c>
      <c r="B8" s="7" t="s">
        <v>29</v>
      </c>
      <c r="C8" s="8" t="s">
        <v>24</v>
      </c>
      <c r="D8" s="7" t="s">
        <v>30</v>
      </c>
      <c r="E8" s="10">
        <v>92.78</v>
      </c>
      <c r="F8" s="13">
        <f t="shared" si="0"/>
        <v>55.668</v>
      </c>
      <c r="G8" s="12">
        <v>81.92</v>
      </c>
      <c r="H8" s="11">
        <f t="shared" si="1"/>
        <v>32.768</v>
      </c>
      <c r="I8" s="12">
        <f t="shared" si="2"/>
        <v>88.436</v>
      </c>
      <c r="J8" s="14">
        <v>1</v>
      </c>
    </row>
    <row r="9" ht="27.95" customHeight="true" spans="1:10">
      <c r="A9" s="7" t="s">
        <v>31</v>
      </c>
      <c r="B9" s="7" t="s">
        <v>32</v>
      </c>
      <c r="C9" s="8" t="s">
        <v>33</v>
      </c>
      <c r="D9" s="7" t="s">
        <v>34</v>
      </c>
      <c r="E9" s="10">
        <v>90.02</v>
      </c>
      <c r="F9" s="11">
        <f t="shared" si="0"/>
        <v>54.012</v>
      </c>
      <c r="G9" s="12">
        <v>82.04</v>
      </c>
      <c r="H9" s="11">
        <f t="shared" si="1"/>
        <v>32.816</v>
      </c>
      <c r="I9" s="12">
        <f t="shared" si="2"/>
        <v>86.828</v>
      </c>
      <c r="J9" s="14">
        <v>1</v>
      </c>
    </row>
    <row r="10" ht="27.95" customHeight="true" spans="1:10">
      <c r="A10" s="7" t="s">
        <v>35</v>
      </c>
      <c r="B10" s="7" t="s">
        <v>36</v>
      </c>
      <c r="C10" s="8" t="s">
        <v>33</v>
      </c>
      <c r="D10" s="7" t="s">
        <v>37</v>
      </c>
      <c r="E10" s="10">
        <v>85.4</v>
      </c>
      <c r="F10" s="11">
        <f t="shared" si="0"/>
        <v>51.24</v>
      </c>
      <c r="G10" s="12">
        <v>82.54</v>
      </c>
      <c r="H10" s="11">
        <f t="shared" si="1"/>
        <v>33.016</v>
      </c>
      <c r="I10" s="12">
        <f t="shared" si="2"/>
        <v>84.256</v>
      </c>
      <c r="J10" s="14">
        <v>1</v>
      </c>
    </row>
    <row r="11" ht="27.95" customHeight="true" spans="1:10">
      <c r="A11" s="7" t="s">
        <v>38</v>
      </c>
      <c r="B11" s="7" t="s">
        <v>39</v>
      </c>
      <c r="C11" s="8" t="s">
        <v>40</v>
      </c>
      <c r="D11" s="7" t="s">
        <v>41</v>
      </c>
      <c r="E11" s="10">
        <v>86.12</v>
      </c>
      <c r="F11" s="13">
        <f t="shared" si="0"/>
        <v>51.672</v>
      </c>
      <c r="G11" s="12">
        <v>82.46</v>
      </c>
      <c r="H11" s="11">
        <f t="shared" si="1"/>
        <v>32.984</v>
      </c>
      <c r="I11" s="12">
        <f t="shared" si="2"/>
        <v>84.656</v>
      </c>
      <c r="J11" s="14">
        <v>1</v>
      </c>
    </row>
    <row r="12" ht="27.95" customHeight="true" spans="1:10">
      <c r="A12" s="7" t="s">
        <v>42</v>
      </c>
      <c r="B12" s="7" t="s">
        <v>43</v>
      </c>
      <c r="C12" s="8" t="s">
        <v>40</v>
      </c>
      <c r="D12" s="7" t="s">
        <v>44</v>
      </c>
      <c r="E12" s="10">
        <v>86.47</v>
      </c>
      <c r="F12" s="13">
        <f t="shared" si="0"/>
        <v>51.882</v>
      </c>
      <c r="G12" s="12">
        <v>82.42</v>
      </c>
      <c r="H12" s="11">
        <f t="shared" si="1"/>
        <v>32.968</v>
      </c>
      <c r="I12" s="12">
        <f t="shared" si="2"/>
        <v>84.85</v>
      </c>
      <c r="J12" s="14">
        <v>1</v>
      </c>
    </row>
    <row r="13" ht="27.95" customHeight="true" spans="1:10">
      <c r="A13" s="7" t="s">
        <v>45</v>
      </c>
      <c r="B13" s="7" t="s">
        <v>46</v>
      </c>
      <c r="C13" s="8" t="s">
        <v>47</v>
      </c>
      <c r="D13" s="7" t="s">
        <v>48</v>
      </c>
      <c r="E13" s="10">
        <v>87.12</v>
      </c>
      <c r="F13" s="11">
        <f t="shared" si="0"/>
        <v>52.272</v>
      </c>
      <c r="G13" s="12">
        <v>82.06</v>
      </c>
      <c r="H13" s="11">
        <f t="shared" si="1"/>
        <v>32.824</v>
      </c>
      <c r="I13" s="12">
        <f t="shared" si="2"/>
        <v>85.096</v>
      </c>
      <c r="J13" s="14">
        <v>1</v>
      </c>
    </row>
    <row r="14" ht="27.95" customHeight="true" spans="1:10">
      <c r="A14" s="7" t="s">
        <v>49</v>
      </c>
      <c r="B14" s="7" t="s">
        <v>50</v>
      </c>
      <c r="C14" s="8" t="s">
        <v>47</v>
      </c>
      <c r="D14" s="7" t="s">
        <v>51</v>
      </c>
      <c r="E14" s="10">
        <v>92.11</v>
      </c>
      <c r="F14" s="11">
        <f t="shared" si="0"/>
        <v>55.266</v>
      </c>
      <c r="G14" s="12">
        <v>81.82</v>
      </c>
      <c r="H14" s="11">
        <f t="shared" si="1"/>
        <v>32.728</v>
      </c>
      <c r="I14" s="12">
        <f t="shared" si="2"/>
        <v>87.994</v>
      </c>
      <c r="J14" s="14">
        <v>1</v>
      </c>
    </row>
    <row r="15" ht="27.95" customHeight="true" spans="1:10">
      <c r="A15" s="7" t="s">
        <v>52</v>
      </c>
      <c r="B15" s="7" t="s">
        <v>53</v>
      </c>
      <c r="C15" s="8" t="s">
        <v>47</v>
      </c>
      <c r="D15" s="7" t="s">
        <v>54</v>
      </c>
      <c r="E15" s="10">
        <v>95.42</v>
      </c>
      <c r="F15" s="11">
        <f t="shared" si="0"/>
        <v>57.252</v>
      </c>
      <c r="G15" s="12">
        <v>82.2</v>
      </c>
      <c r="H15" s="11">
        <f t="shared" si="1"/>
        <v>32.88</v>
      </c>
      <c r="I15" s="12">
        <f t="shared" si="2"/>
        <v>90.132</v>
      </c>
      <c r="J15" s="14">
        <v>1</v>
      </c>
    </row>
    <row r="16" ht="27.95" customHeight="true" spans="1:10">
      <c r="A16" s="7" t="s">
        <v>55</v>
      </c>
      <c r="B16" s="7" t="s">
        <v>56</v>
      </c>
      <c r="C16" s="8" t="s">
        <v>57</v>
      </c>
      <c r="D16" s="7" t="s">
        <v>58</v>
      </c>
      <c r="E16" s="10">
        <v>85.79</v>
      </c>
      <c r="F16" s="11">
        <f t="shared" si="0"/>
        <v>51.474</v>
      </c>
      <c r="G16" s="12">
        <v>82.22</v>
      </c>
      <c r="H16" s="11">
        <f t="shared" si="1"/>
        <v>32.888</v>
      </c>
      <c r="I16" s="12">
        <f t="shared" si="2"/>
        <v>84.362</v>
      </c>
      <c r="J16" s="14">
        <v>1</v>
      </c>
    </row>
    <row r="17" ht="27.95" customHeight="true" spans="1:10">
      <c r="A17" s="7" t="s">
        <v>59</v>
      </c>
      <c r="B17" s="7" t="s">
        <v>60</v>
      </c>
      <c r="C17" s="8" t="s">
        <v>57</v>
      </c>
      <c r="D17" s="7" t="s">
        <v>61</v>
      </c>
      <c r="E17" s="10">
        <v>88.41</v>
      </c>
      <c r="F17" s="11">
        <f t="shared" si="0"/>
        <v>53.046</v>
      </c>
      <c r="G17" s="12">
        <v>81.38</v>
      </c>
      <c r="H17" s="11">
        <f t="shared" si="1"/>
        <v>32.552</v>
      </c>
      <c r="I17" s="12">
        <f t="shared" si="2"/>
        <v>85.598</v>
      </c>
      <c r="J17" s="14">
        <v>1</v>
      </c>
    </row>
    <row r="18" ht="27.95" customHeight="true" spans="1:10">
      <c r="A18" s="7" t="s">
        <v>62</v>
      </c>
      <c r="B18" s="7" t="s">
        <v>63</v>
      </c>
      <c r="C18" s="8" t="s">
        <v>57</v>
      </c>
      <c r="D18" s="7" t="s">
        <v>61</v>
      </c>
      <c r="E18" s="10">
        <v>87.14</v>
      </c>
      <c r="F18" s="11">
        <f t="shared" si="0"/>
        <v>52.284</v>
      </c>
      <c r="G18" s="12">
        <v>82.48</v>
      </c>
      <c r="H18" s="11">
        <f t="shared" si="1"/>
        <v>32.992</v>
      </c>
      <c r="I18" s="12">
        <f t="shared" si="2"/>
        <v>85.276</v>
      </c>
      <c r="J18" s="14">
        <v>2</v>
      </c>
    </row>
    <row r="19" ht="27.95" customHeight="true" spans="1:10">
      <c r="A19" s="7" t="s">
        <v>64</v>
      </c>
      <c r="B19" s="7" t="s">
        <v>65</v>
      </c>
      <c r="C19" s="8" t="s">
        <v>57</v>
      </c>
      <c r="D19" s="7" t="s">
        <v>61</v>
      </c>
      <c r="E19" s="10">
        <v>86.14</v>
      </c>
      <c r="F19" s="11">
        <f t="shared" si="0"/>
        <v>51.684</v>
      </c>
      <c r="G19" s="12">
        <v>82.16</v>
      </c>
      <c r="H19" s="11">
        <f t="shared" si="1"/>
        <v>32.864</v>
      </c>
      <c r="I19" s="12">
        <f t="shared" si="2"/>
        <v>84.548</v>
      </c>
      <c r="J19" s="14">
        <v>3</v>
      </c>
    </row>
    <row r="20" ht="27.95" customHeight="true" spans="1:10">
      <c r="A20" s="7" t="s">
        <v>66</v>
      </c>
      <c r="B20" s="7" t="s">
        <v>67</v>
      </c>
      <c r="C20" s="8" t="s">
        <v>57</v>
      </c>
      <c r="D20" s="7" t="s">
        <v>61</v>
      </c>
      <c r="E20" s="10">
        <v>85.52</v>
      </c>
      <c r="F20" s="11">
        <f t="shared" si="0"/>
        <v>51.312</v>
      </c>
      <c r="G20" s="12">
        <v>81.62</v>
      </c>
      <c r="H20" s="11">
        <f t="shared" si="1"/>
        <v>32.648</v>
      </c>
      <c r="I20" s="12">
        <f t="shared" si="2"/>
        <v>83.96</v>
      </c>
      <c r="J20" s="14">
        <v>4</v>
      </c>
    </row>
    <row r="21" ht="27.95" customHeight="true" spans="1:10">
      <c r="A21" s="7" t="s">
        <v>68</v>
      </c>
      <c r="B21" s="7" t="s">
        <v>69</v>
      </c>
      <c r="C21" s="8" t="s">
        <v>57</v>
      </c>
      <c r="D21" s="7" t="s">
        <v>70</v>
      </c>
      <c r="E21" s="10">
        <v>83.07</v>
      </c>
      <c r="F21" s="11">
        <f t="shared" si="0"/>
        <v>49.842</v>
      </c>
      <c r="G21" s="12">
        <v>82.28</v>
      </c>
      <c r="H21" s="11">
        <f t="shared" si="1"/>
        <v>32.912</v>
      </c>
      <c r="I21" s="12">
        <f t="shared" si="2"/>
        <v>82.754</v>
      </c>
      <c r="J21" s="14">
        <v>1</v>
      </c>
    </row>
    <row r="22" ht="27.95" customHeight="true" spans="1:10">
      <c r="A22" s="7" t="s">
        <v>71</v>
      </c>
      <c r="B22" s="7" t="s">
        <v>72</v>
      </c>
      <c r="C22" s="8" t="s">
        <v>57</v>
      </c>
      <c r="D22" s="7" t="s">
        <v>73</v>
      </c>
      <c r="E22" s="10">
        <v>86.77</v>
      </c>
      <c r="F22" s="11">
        <f t="shared" si="0"/>
        <v>52.062</v>
      </c>
      <c r="G22" s="12">
        <v>82.12</v>
      </c>
      <c r="H22" s="11">
        <f t="shared" si="1"/>
        <v>32.848</v>
      </c>
      <c r="I22" s="12">
        <f t="shared" si="2"/>
        <v>84.91</v>
      </c>
      <c r="J22" s="14">
        <v>1</v>
      </c>
    </row>
    <row r="23" ht="27.95" customHeight="true" spans="1:10">
      <c r="A23" s="7" t="s">
        <v>74</v>
      </c>
      <c r="B23" s="7" t="s">
        <v>75</v>
      </c>
      <c r="C23" s="8" t="s">
        <v>57</v>
      </c>
      <c r="D23" s="7" t="s">
        <v>76</v>
      </c>
      <c r="E23" s="10">
        <v>92.23</v>
      </c>
      <c r="F23" s="11">
        <f t="shared" si="0"/>
        <v>55.338</v>
      </c>
      <c r="G23" s="12">
        <v>82.12</v>
      </c>
      <c r="H23" s="11">
        <f t="shared" si="1"/>
        <v>32.848</v>
      </c>
      <c r="I23" s="12">
        <f t="shared" si="2"/>
        <v>88.186</v>
      </c>
      <c r="J23" s="14">
        <v>1</v>
      </c>
    </row>
    <row r="24" ht="27.95" customHeight="true" spans="1:10">
      <c r="A24" s="7" t="s">
        <v>77</v>
      </c>
      <c r="B24" s="7" t="s">
        <v>78</v>
      </c>
      <c r="C24" s="8" t="s">
        <v>79</v>
      </c>
      <c r="D24" s="7" t="s">
        <v>80</v>
      </c>
      <c r="E24" s="10">
        <v>84.52</v>
      </c>
      <c r="F24" s="11">
        <f t="shared" si="0"/>
        <v>50.712</v>
      </c>
      <c r="G24" s="12">
        <v>81.98</v>
      </c>
      <c r="H24" s="11">
        <f t="shared" si="1"/>
        <v>32.792</v>
      </c>
      <c r="I24" s="12">
        <f t="shared" si="2"/>
        <v>83.504</v>
      </c>
      <c r="J24" s="14">
        <v>1</v>
      </c>
    </row>
    <row r="25" ht="27.95" customHeight="true" spans="1:10">
      <c r="A25" s="7" t="s">
        <v>81</v>
      </c>
      <c r="B25" s="7" t="s">
        <v>82</v>
      </c>
      <c r="C25" s="8" t="s">
        <v>79</v>
      </c>
      <c r="D25" s="7" t="s">
        <v>80</v>
      </c>
      <c r="E25" s="10">
        <v>84.15</v>
      </c>
      <c r="F25" s="11">
        <f t="shared" si="0"/>
        <v>50.49</v>
      </c>
      <c r="G25" s="12">
        <v>81.42</v>
      </c>
      <c r="H25" s="11">
        <f t="shared" si="1"/>
        <v>32.568</v>
      </c>
      <c r="I25" s="12">
        <f t="shared" si="2"/>
        <v>83.058</v>
      </c>
      <c r="J25" s="14">
        <v>2</v>
      </c>
    </row>
    <row r="26" ht="27.95" customHeight="true" spans="1:10">
      <c r="A26" s="7" t="s">
        <v>83</v>
      </c>
      <c r="B26" s="7" t="s">
        <v>84</v>
      </c>
      <c r="C26" s="8" t="s">
        <v>79</v>
      </c>
      <c r="D26" s="7" t="s">
        <v>80</v>
      </c>
      <c r="E26" s="10">
        <v>82.87</v>
      </c>
      <c r="F26" s="11">
        <f t="shared" si="0"/>
        <v>49.722</v>
      </c>
      <c r="G26" s="12">
        <v>82.58</v>
      </c>
      <c r="H26" s="11">
        <f t="shared" si="1"/>
        <v>33.032</v>
      </c>
      <c r="I26" s="12">
        <f t="shared" si="2"/>
        <v>82.754</v>
      </c>
      <c r="J26" s="14">
        <v>3</v>
      </c>
    </row>
    <row r="27" ht="27.95" customHeight="true" spans="1:10">
      <c r="A27" s="7" t="s">
        <v>85</v>
      </c>
      <c r="B27" s="7" t="s">
        <v>86</v>
      </c>
      <c r="C27" s="8" t="s">
        <v>79</v>
      </c>
      <c r="D27" s="7" t="s">
        <v>87</v>
      </c>
      <c r="E27" s="10">
        <v>82.19</v>
      </c>
      <c r="F27" s="11">
        <f t="shared" si="0"/>
        <v>49.314</v>
      </c>
      <c r="G27" s="12">
        <v>81.64</v>
      </c>
      <c r="H27" s="11">
        <f t="shared" si="1"/>
        <v>32.656</v>
      </c>
      <c r="I27" s="12">
        <f t="shared" si="2"/>
        <v>81.97</v>
      </c>
      <c r="J27" s="14">
        <v>1</v>
      </c>
    </row>
    <row r="28" ht="27.95" customHeight="true" spans="1:10">
      <c r="A28" s="7" t="s">
        <v>88</v>
      </c>
      <c r="B28" s="7" t="s">
        <v>89</v>
      </c>
      <c r="C28" s="8" t="s">
        <v>79</v>
      </c>
      <c r="D28" s="7" t="s">
        <v>87</v>
      </c>
      <c r="E28" s="10">
        <v>79.86</v>
      </c>
      <c r="F28" s="11">
        <f t="shared" si="0"/>
        <v>47.916</v>
      </c>
      <c r="G28" s="12">
        <v>82.44</v>
      </c>
      <c r="H28" s="11">
        <f t="shared" si="1"/>
        <v>32.976</v>
      </c>
      <c r="I28" s="12">
        <f t="shared" si="2"/>
        <v>80.892</v>
      </c>
      <c r="J28" s="14">
        <v>2</v>
      </c>
    </row>
    <row r="29" ht="27.95" customHeight="true" spans="1:10">
      <c r="A29" s="7" t="s">
        <v>90</v>
      </c>
      <c r="B29" s="7" t="s">
        <v>91</v>
      </c>
      <c r="C29" s="8" t="s">
        <v>79</v>
      </c>
      <c r="D29" s="7" t="s">
        <v>92</v>
      </c>
      <c r="E29" s="10">
        <v>80.92</v>
      </c>
      <c r="F29" s="11">
        <f t="shared" si="0"/>
        <v>48.552</v>
      </c>
      <c r="G29" s="12">
        <v>81.82</v>
      </c>
      <c r="H29" s="11">
        <f t="shared" si="1"/>
        <v>32.728</v>
      </c>
      <c r="I29" s="12">
        <f t="shared" si="2"/>
        <v>81.28</v>
      </c>
      <c r="J29" s="14">
        <v>1</v>
      </c>
    </row>
    <row r="30" ht="27.95" customHeight="true" spans="1:10">
      <c r="A30" s="7" t="s">
        <v>93</v>
      </c>
      <c r="B30" s="7" t="s">
        <v>94</v>
      </c>
      <c r="C30" s="8" t="s">
        <v>95</v>
      </c>
      <c r="D30" s="7" t="s">
        <v>96</v>
      </c>
      <c r="E30" s="10">
        <v>90.78</v>
      </c>
      <c r="F30" s="11">
        <f t="shared" si="0"/>
        <v>54.468</v>
      </c>
      <c r="G30" s="12">
        <v>82.32</v>
      </c>
      <c r="H30" s="11">
        <f t="shared" si="1"/>
        <v>32.928</v>
      </c>
      <c r="I30" s="12">
        <f t="shared" si="2"/>
        <v>87.396</v>
      </c>
      <c r="J30" s="14">
        <v>1</v>
      </c>
    </row>
    <row r="31" ht="27.95" customHeight="true" spans="1:10">
      <c r="A31" s="7" t="s">
        <v>97</v>
      </c>
      <c r="B31" s="7" t="s">
        <v>98</v>
      </c>
      <c r="C31" s="8" t="s">
        <v>95</v>
      </c>
      <c r="D31" s="7" t="s">
        <v>96</v>
      </c>
      <c r="E31" s="10">
        <v>88.12</v>
      </c>
      <c r="F31" s="11">
        <f t="shared" si="0"/>
        <v>52.872</v>
      </c>
      <c r="G31" s="12">
        <v>81.72</v>
      </c>
      <c r="H31" s="11">
        <f t="shared" si="1"/>
        <v>32.688</v>
      </c>
      <c r="I31" s="12">
        <f t="shared" si="2"/>
        <v>85.56</v>
      </c>
      <c r="J31" s="14">
        <v>2</v>
      </c>
    </row>
    <row r="32" ht="27.95" customHeight="true" spans="1:10">
      <c r="A32" s="7" t="s">
        <v>99</v>
      </c>
      <c r="B32" s="7" t="s">
        <v>100</v>
      </c>
      <c r="C32" s="8" t="s">
        <v>101</v>
      </c>
      <c r="D32" s="7" t="s">
        <v>102</v>
      </c>
      <c r="E32" s="10">
        <v>84.85</v>
      </c>
      <c r="F32" s="13">
        <f t="shared" si="0"/>
        <v>50.91</v>
      </c>
      <c r="G32" s="12">
        <v>82</v>
      </c>
      <c r="H32" s="11">
        <f t="shared" si="1"/>
        <v>32.8</v>
      </c>
      <c r="I32" s="12">
        <f t="shared" si="2"/>
        <v>83.71</v>
      </c>
      <c r="J32" s="14">
        <v>1</v>
      </c>
    </row>
    <row r="33" ht="27.95" customHeight="true" spans="1:10">
      <c r="A33" s="7" t="s">
        <v>103</v>
      </c>
      <c r="B33" s="7" t="s">
        <v>104</v>
      </c>
      <c r="C33" s="8" t="s">
        <v>101</v>
      </c>
      <c r="D33" s="7" t="s">
        <v>105</v>
      </c>
      <c r="E33" s="10">
        <v>94.95</v>
      </c>
      <c r="F33" s="13">
        <f t="shared" si="0"/>
        <v>56.97</v>
      </c>
      <c r="G33" s="12">
        <v>82.68</v>
      </c>
      <c r="H33" s="11">
        <f t="shared" si="1"/>
        <v>33.072</v>
      </c>
      <c r="I33" s="12">
        <f t="shared" si="2"/>
        <v>90.042</v>
      </c>
      <c r="J33" s="14">
        <v>1</v>
      </c>
    </row>
    <row r="34" ht="27.95" customHeight="true" spans="1:10">
      <c r="A34" s="7" t="s">
        <v>106</v>
      </c>
      <c r="B34" s="7" t="s">
        <v>107</v>
      </c>
      <c r="C34" s="8" t="s">
        <v>108</v>
      </c>
      <c r="D34" s="7" t="s">
        <v>109</v>
      </c>
      <c r="E34" s="10">
        <v>89</v>
      </c>
      <c r="F34" s="13">
        <f t="shared" si="0"/>
        <v>53.4</v>
      </c>
      <c r="G34" s="12">
        <v>82.66</v>
      </c>
      <c r="H34" s="11">
        <f t="shared" si="1"/>
        <v>33.064</v>
      </c>
      <c r="I34" s="12">
        <f t="shared" si="2"/>
        <v>86.464</v>
      </c>
      <c r="J34" s="14">
        <v>1</v>
      </c>
    </row>
    <row r="35" ht="27.95" customHeight="true" spans="1:10">
      <c r="A35" s="7" t="s">
        <v>110</v>
      </c>
      <c r="B35" s="7" t="s">
        <v>111</v>
      </c>
      <c r="C35" s="8" t="s">
        <v>108</v>
      </c>
      <c r="D35" s="7" t="s">
        <v>112</v>
      </c>
      <c r="E35" s="10">
        <v>86.75</v>
      </c>
      <c r="F35" s="13">
        <f t="shared" si="0"/>
        <v>52.05</v>
      </c>
      <c r="G35" s="12">
        <v>82.8</v>
      </c>
      <c r="H35" s="11">
        <f t="shared" si="1"/>
        <v>33.12</v>
      </c>
      <c r="I35" s="12">
        <f t="shared" si="2"/>
        <v>85.17</v>
      </c>
      <c r="J35" s="14">
        <v>1</v>
      </c>
    </row>
    <row r="36" ht="27.95" customHeight="true" spans="1:10">
      <c r="A36" s="7" t="s">
        <v>113</v>
      </c>
      <c r="B36" s="7" t="s">
        <v>114</v>
      </c>
      <c r="C36" s="8" t="s">
        <v>115</v>
      </c>
      <c r="D36" s="7" t="s">
        <v>116</v>
      </c>
      <c r="E36" s="10">
        <v>90.37</v>
      </c>
      <c r="F36" s="11">
        <f t="shared" si="0"/>
        <v>54.222</v>
      </c>
      <c r="G36" s="12">
        <v>82.06</v>
      </c>
      <c r="H36" s="11">
        <f t="shared" si="1"/>
        <v>32.824</v>
      </c>
      <c r="I36" s="12">
        <f t="shared" si="2"/>
        <v>87.046</v>
      </c>
      <c r="J36" s="14">
        <v>1</v>
      </c>
    </row>
    <row r="37" ht="27.95" customHeight="true" spans="1:10">
      <c r="A37" s="7" t="s">
        <v>117</v>
      </c>
      <c r="B37" s="7" t="s">
        <v>118</v>
      </c>
      <c r="C37" s="8" t="s">
        <v>115</v>
      </c>
      <c r="D37" s="7" t="s">
        <v>116</v>
      </c>
      <c r="E37" s="10">
        <v>89.04</v>
      </c>
      <c r="F37" s="11">
        <f t="shared" si="0"/>
        <v>53.424</v>
      </c>
      <c r="G37" s="12">
        <v>82.3</v>
      </c>
      <c r="H37" s="11">
        <f t="shared" si="1"/>
        <v>32.92</v>
      </c>
      <c r="I37" s="12">
        <f t="shared" si="2"/>
        <v>86.344</v>
      </c>
      <c r="J37" s="14">
        <v>2</v>
      </c>
    </row>
    <row r="38" ht="27.95" customHeight="true" spans="1:10">
      <c r="A38" s="7" t="s">
        <v>119</v>
      </c>
      <c r="B38" s="7" t="s">
        <v>120</v>
      </c>
      <c r="C38" s="8" t="s">
        <v>115</v>
      </c>
      <c r="D38" s="7" t="s">
        <v>121</v>
      </c>
      <c r="E38" s="10">
        <v>82.13</v>
      </c>
      <c r="F38" s="11">
        <f t="shared" si="0"/>
        <v>49.278</v>
      </c>
      <c r="G38" s="12">
        <v>82.1</v>
      </c>
      <c r="H38" s="11">
        <f t="shared" si="1"/>
        <v>32.84</v>
      </c>
      <c r="I38" s="12">
        <f t="shared" si="2"/>
        <v>82.118</v>
      </c>
      <c r="J38" s="14">
        <v>1</v>
      </c>
    </row>
    <row r="39" ht="27.95" customHeight="true" spans="1:10">
      <c r="A39" s="7" t="s">
        <v>122</v>
      </c>
      <c r="B39" s="7" t="s">
        <v>123</v>
      </c>
      <c r="C39" s="8" t="s">
        <v>124</v>
      </c>
      <c r="D39" s="7" t="s">
        <v>125</v>
      </c>
      <c r="E39" s="10">
        <v>84.88</v>
      </c>
      <c r="F39" s="11">
        <f t="shared" si="0"/>
        <v>50.928</v>
      </c>
      <c r="G39" s="12">
        <v>82.44</v>
      </c>
      <c r="H39" s="11">
        <f t="shared" si="1"/>
        <v>32.976</v>
      </c>
      <c r="I39" s="12">
        <f t="shared" si="2"/>
        <v>83.904</v>
      </c>
      <c r="J39" s="14">
        <v>1</v>
      </c>
    </row>
    <row r="40" ht="27.95" customHeight="true" spans="1:10">
      <c r="A40" s="7" t="s">
        <v>126</v>
      </c>
      <c r="B40" s="7" t="s">
        <v>127</v>
      </c>
      <c r="C40" s="8" t="s">
        <v>124</v>
      </c>
      <c r="D40" s="7" t="s">
        <v>128</v>
      </c>
      <c r="E40" s="10">
        <v>85.6</v>
      </c>
      <c r="F40" s="11">
        <f t="shared" si="0"/>
        <v>51.36</v>
      </c>
      <c r="G40" s="12">
        <v>82</v>
      </c>
      <c r="H40" s="11">
        <f t="shared" si="1"/>
        <v>32.8</v>
      </c>
      <c r="I40" s="12">
        <f t="shared" si="2"/>
        <v>84.16</v>
      </c>
      <c r="J40" s="14">
        <v>1</v>
      </c>
    </row>
    <row r="41" ht="27.95" customHeight="true" spans="1:10">
      <c r="A41" s="7" t="s">
        <v>129</v>
      </c>
      <c r="B41" s="7" t="s">
        <v>130</v>
      </c>
      <c r="C41" s="8" t="s">
        <v>131</v>
      </c>
      <c r="D41" s="7" t="s">
        <v>132</v>
      </c>
      <c r="E41" s="10">
        <v>86.2</v>
      </c>
      <c r="F41" s="13">
        <f t="shared" si="0"/>
        <v>51.72</v>
      </c>
      <c r="G41" s="12">
        <v>82.68</v>
      </c>
      <c r="H41" s="11">
        <f t="shared" si="1"/>
        <v>33.072</v>
      </c>
      <c r="I41" s="12">
        <f t="shared" si="2"/>
        <v>84.792</v>
      </c>
      <c r="J41" s="14">
        <v>1</v>
      </c>
    </row>
    <row r="42" ht="27.95" customHeight="true" spans="1:10">
      <c r="A42" s="7" t="s">
        <v>133</v>
      </c>
      <c r="B42" s="7" t="s">
        <v>134</v>
      </c>
      <c r="C42" s="8" t="s">
        <v>135</v>
      </c>
      <c r="D42" s="7" t="s">
        <v>136</v>
      </c>
      <c r="E42" s="10">
        <v>88.02</v>
      </c>
      <c r="F42" s="11">
        <f t="shared" si="0"/>
        <v>52.812</v>
      </c>
      <c r="G42" s="12">
        <v>82.3</v>
      </c>
      <c r="H42" s="11">
        <f t="shared" si="1"/>
        <v>32.92</v>
      </c>
      <c r="I42" s="12">
        <f t="shared" si="2"/>
        <v>85.732</v>
      </c>
      <c r="J42" s="14">
        <v>1</v>
      </c>
    </row>
    <row r="43" ht="27.95" customHeight="true" spans="1:10">
      <c r="A43" s="7" t="s">
        <v>137</v>
      </c>
      <c r="B43" s="7" t="s">
        <v>138</v>
      </c>
      <c r="C43" s="8" t="s">
        <v>135</v>
      </c>
      <c r="D43" s="7" t="s">
        <v>139</v>
      </c>
      <c r="E43" s="10">
        <v>89.59</v>
      </c>
      <c r="F43" s="11">
        <f t="shared" si="0"/>
        <v>53.754</v>
      </c>
      <c r="G43" s="12">
        <v>82.88</v>
      </c>
      <c r="H43" s="11">
        <f t="shared" si="1"/>
        <v>33.152</v>
      </c>
      <c r="I43" s="12">
        <f t="shared" si="2"/>
        <v>86.906</v>
      </c>
      <c r="J43" s="14">
        <v>1</v>
      </c>
    </row>
    <row r="44" ht="27.95" customHeight="true" spans="1:10">
      <c r="A44" s="7" t="s">
        <v>140</v>
      </c>
      <c r="B44" s="7" t="s">
        <v>141</v>
      </c>
      <c r="C44" s="8" t="s">
        <v>135</v>
      </c>
      <c r="D44" s="7" t="s">
        <v>142</v>
      </c>
      <c r="E44" s="10">
        <v>90.49</v>
      </c>
      <c r="F44" s="11">
        <f t="shared" si="0"/>
        <v>54.294</v>
      </c>
      <c r="G44" s="12">
        <v>82.26</v>
      </c>
      <c r="H44" s="11">
        <f t="shared" si="1"/>
        <v>32.904</v>
      </c>
      <c r="I44" s="12">
        <f t="shared" si="2"/>
        <v>87.198</v>
      </c>
      <c r="J44" s="14">
        <v>1</v>
      </c>
    </row>
    <row r="45" ht="27.95" customHeight="true" spans="1:10">
      <c r="A45" s="7" t="s">
        <v>143</v>
      </c>
      <c r="B45" s="7" t="s">
        <v>144</v>
      </c>
      <c r="C45" s="8" t="s">
        <v>135</v>
      </c>
      <c r="D45" s="7" t="s">
        <v>145</v>
      </c>
      <c r="E45" s="10">
        <v>93.5</v>
      </c>
      <c r="F45" s="11">
        <f t="shared" si="0"/>
        <v>56.1</v>
      </c>
      <c r="G45" s="12">
        <v>82.26</v>
      </c>
      <c r="H45" s="11">
        <f t="shared" si="1"/>
        <v>32.904</v>
      </c>
      <c r="I45" s="12">
        <f t="shared" si="2"/>
        <v>89.004</v>
      </c>
      <c r="J45" s="14">
        <v>1</v>
      </c>
    </row>
    <row r="46" ht="27.95" customHeight="true" spans="1:10">
      <c r="A46" s="7" t="s">
        <v>146</v>
      </c>
      <c r="B46" s="7" t="s">
        <v>147</v>
      </c>
      <c r="C46" s="8" t="s">
        <v>148</v>
      </c>
      <c r="D46" s="7" t="s">
        <v>149</v>
      </c>
      <c r="E46" s="10">
        <v>87.49</v>
      </c>
      <c r="F46" s="13">
        <f t="shared" si="0"/>
        <v>52.494</v>
      </c>
      <c r="G46" s="14">
        <v>82.18</v>
      </c>
      <c r="H46" s="11">
        <f t="shared" si="1"/>
        <v>32.872</v>
      </c>
      <c r="I46" s="12">
        <f t="shared" si="2"/>
        <v>85.366</v>
      </c>
      <c r="J46" s="14">
        <v>1</v>
      </c>
    </row>
    <row r="47" ht="27.95" customHeight="true" spans="1:10">
      <c r="A47" s="7" t="s">
        <v>150</v>
      </c>
      <c r="B47" s="7" t="s">
        <v>151</v>
      </c>
      <c r="C47" s="8" t="s">
        <v>148</v>
      </c>
      <c r="D47" s="7" t="s">
        <v>149</v>
      </c>
      <c r="E47" s="10">
        <v>87.14</v>
      </c>
      <c r="F47" s="13">
        <f t="shared" si="0"/>
        <v>52.284</v>
      </c>
      <c r="G47" s="14">
        <v>82.34</v>
      </c>
      <c r="H47" s="11">
        <f t="shared" si="1"/>
        <v>32.936</v>
      </c>
      <c r="I47" s="12">
        <f t="shared" si="2"/>
        <v>85.22</v>
      </c>
      <c r="J47" s="14">
        <v>2</v>
      </c>
    </row>
    <row r="48" ht="27.95" customHeight="true" spans="1:10">
      <c r="A48" s="7" t="s">
        <v>152</v>
      </c>
      <c r="B48" s="7" t="s">
        <v>153</v>
      </c>
      <c r="C48" s="8" t="s">
        <v>148</v>
      </c>
      <c r="D48" s="7" t="s">
        <v>149</v>
      </c>
      <c r="E48" s="10">
        <v>86.79</v>
      </c>
      <c r="F48" s="13">
        <f t="shared" si="0"/>
        <v>52.074</v>
      </c>
      <c r="G48" s="14">
        <v>81.76</v>
      </c>
      <c r="H48" s="11">
        <f t="shared" si="1"/>
        <v>32.704</v>
      </c>
      <c r="I48" s="12">
        <f t="shared" si="2"/>
        <v>84.778</v>
      </c>
      <c r="J48" s="14">
        <v>3</v>
      </c>
    </row>
    <row r="49" ht="27.95" customHeight="true" spans="1:10">
      <c r="A49" s="7" t="s">
        <v>154</v>
      </c>
      <c r="B49" s="7" t="s">
        <v>155</v>
      </c>
      <c r="C49" s="8" t="s">
        <v>148</v>
      </c>
      <c r="D49" s="7" t="s">
        <v>149</v>
      </c>
      <c r="E49" s="10">
        <v>85.73</v>
      </c>
      <c r="F49" s="13">
        <f t="shared" si="0"/>
        <v>51.438</v>
      </c>
      <c r="G49" s="14">
        <v>82.04</v>
      </c>
      <c r="H49" s="11">
        <f t="shared" si="1"/>
        <v>32.816</v>
      </c>
      <c r="I49" s="12">
        <f t="shared" si="2"/>
        <v>84.254</v>
      </c>
      <c r="J49" s="14">
        <v>4</v>
      </c>
    </row>
    <row r="50" ht="27.95" customHeight="true" spans="1:10">
      <c r="A50" s="7" t="s">
        <v>156</v>
      </c>
      <c r="B50" s="7" t="s">
        <v>157</v>
      </c>
      <c r="C50" s="8" t="s">
        <v>148</v>
      </c>
      <c r="D50" s="7" t="s">
        <v>158</v>
      </c>
      <c r="E50" s="10">
        <v>91.47</v>
      </c>
      <c r="F50" s="13">
        <f t="shared" si="0"/>
        <v>54.882</v>
      </c>
      <c r="G50" s="14">
        <v>82.16</v>
      </c>
      <c r="H50" s="11">
        <f t="shared" si="1"/>
        <v>32.864</v>
      </c>
      <c r="I50" s="12">
        <f t="shared" si="2"/>
        <v>87.746</v>
      </c>
      <c r="J50" s="14">
        <v>1</v>
      </c>
    </row>
    <row r="51" ht="27.95" customHeight="true" spans="1:10">
      <c r="A51" s="7" t="s">
        <v>159</v>
      </c>
      <c r="B51" s="7" t="s">
        <v>160</v>
      </c>
      <c r="C51" s="8" t="s">
        <v>148</v>
      </c>
      <c r="D51" s="7" t="s">
        <v>158</v>
      </c>
      <c r="E51" s="10">
        <v>87.16</v>
      </c>
      <c r="F51" s="13">
        <f t="shared" si="0"/>
        <v>52.296</v>
      </c>
      <c r="G51" s="14">
        <v>82.8</v>
      </c>
      <c r="H51" s="11">
        <f t="shared" si="1"/>
        <v>33.12</v>
      </c>
      <c r="I51" s="12">
        <f t="shared" si="2"/>
        <v>85.416</v>
      </c>
      <c r="J51" s="14">
        <v>2</v>
      </c>
    </row>
    <row r="52" ht="27.95" customHeight="true" spans="1:10">
      <c r="A52" s="7" t="s">
        <v>161</v>
      </c>
      <c r="B52" s="7" t="s">
        <v>162</v>
      </c>
      <c r="C52" s="8" t="s">
        <v>148</v>
      </c>
      <c r="D52" s="7" t="s">
        <v>163</v>
      </c>
      <c r="E52" s="10">
        <v>89.78</v>
      </c>
      <c r="F52" s="13">
        <f t="shared" si="0"/>
        <v>53.868</v>
      </c>
      <c r="G52" s="14">
        <v>82.06</v>
      </c>
      <c r="H52" s="11">
        <f t="shared" si="1"/>
        <v>32.824</v>
      </c>
      <c r="I52" s="12">
        <f t="shared" si="2"/>
        <v>86.692</v>
      </c>
      <c r="J52" s="14">
        <v>1</v>
      </c>
    </row>
    <row r="53" ht="27.95" customHeight="true" spans="1:10">
      <c r="A53" s="7" t="s">
        <v>164</v>
      </c>
      <c r="B53" s="7" t="s">
        <v>165</v>
      </c>
      <c r="C53" s="8" t="s">
        <v>148</v>
      </c>
      <c r="D53" s="7" t="s">
        <v>163</v>
      </c>
      <c r="E53" s="10">
        <v>88.94</v>
      </c>
      <c r="F53" s="13">
        <f t="shared" si="0"/>
        <v>53.364</v>
      </c>
      <c r="G53" s="14">
        <v>81.74</v>
      </c>
      <c r="H53" s="11">
        <f t="shared" si="1"/>
        <v>32.696</v>
      </c>
      <c r="I53" s="12">
        <f t="shared" si="2"/>
        <v>86.06</v>
      </c>
      <c r="J53" s="14">
        <v>2</v>
      </c>
    </row>
    <row r="54" ht="27.95" customHeight="true" spans="1:10">
      <c r="A54" s="7" t="s">
        <v>166</v>
      </c>
      <c r="B54" s="7" t="s">
        <v>167</v>
      </c>
      <c r="C54" s="8" t="s">
        <v>148</v>
      </c>
      <c r="D54" s="7" t="s">
        <v>168</v>
      </c>
      <c r="E54" s="10">
        <v>85.03</v>
      </c>
      <c r="F54" s="13">
        <f t="shared" si="0"/>
        <v>51.018</v>
      </c>
      <c r="G54" s="14">
        <v>82.68</v>
      </c>
      <c r="H54" s="11">
        <f t="shared" si="1"/>
        <v>33.072</v>
      </c>
      <c r="I54" s="12">
        <f t="shared" si="2"/>
        <v>84.09</v>
      </c>
      <c r="J54" s="14">
        <v>1</v>
      </c>
    </row>
    <row r="55" ht="27.95" customHeight="true" spans="1:10">
      <c r="A55" s="7" t="s">
        <v>169</v>
      </c>
      <c r="B55" s="7" t="s">
        <v>170</v>
      </c>
      <c r="C55" s="8" t="s">
        <v>148</v>
      </c>
      <c r="D55" s="7" t="s">
        <v>168</v>
      </c>
      <c r="E55" s="10">
        <v>81.04</v>
      </c>
      <c r="F55" s="13">
        <f t="shared" si="0"/>
        <v>48.624</v>
      </c>
      <c r="G55" s="14">
        <v>82.46</v>
      </c>
      <c r="H55" s="11">
        <f t="shared" si="1"/>
        <v>32.984</v>
      </c>
      <c r="I55" s="12">
        <f t="shared" si="2"/>
        <v>81.608</v>
      </c>
      <c r="J55" s="14">
        <v>2</v>
      </c>
    </row>
    <row r="56" ht="27.95" customHeight="true" spans="1:10">
      <c r="A56" s="7" t="s">
        <v>171</v>
      </c>
      <c r="B56" s="7" t="s">
        <v>172</v>
      </c>
      <c r="C56" s="8" t="s">
        <v>173</v>
      </c>
      <c r="D56" s="7" t="s">
        <v>174</v>
      </c>
      <c r="E56" s="10">
        <v>86.73</v>
      </c>
      <c r="F56" s="11">
        <f t="shared" si="0"/>
        <v>52.038</v>
      </c>
      <c r="G56" s="12">
        <v>82.54</v>
      </c>
      <c r="H56" s="11">
        <f t="shared" si="1"/>
        <v>33.016</v>
      </c>
      <c r="I56" s="12">
        <f t="shared" si="2"/>
        <v>85.054</v>
      </c>
      <c r="J56" s="14">
        <v>1</v>
      </c>
    </row>
    <row r="57" ht="27.95" customHeight="true" spans="1:10">
      <c r="A57" s="7" t="s">
        <v>175</v>
      </c>
      <c r="B57" s="7" t="s">
        <v>176</v>
      </c>
      <c r="C57" s="8" t="s">
        <v>173</v>
      </c>
      <c r="D57" s="7" t="s">
        <v>177</v>
      </c>
      <c r="E57" s="10">
        <v>89.59</v>
      </c>
      <c r="F57" s="11">
        <f t="shared" si="0"/>
        <v>53.754</v>
      </c>
      <c r="G57" s="12">
        <v>81.86</v>
      </c>
      <c r="H57" s="11">
        <f t="shared" si="1"/>
        <v>32.744</v>
      </c>
      <c r="I57" s="12">
        <f t="shared" si="2"/>
        <v>86.498</v>
      </c>
      <c r="J57" s="14">
        <v>1</v>
      </c>
    </row>
    <row r="58" ht="27.95" customHeight="true" spans="1:10">
      <c r="A58" s="7" t="s">
        <v>178</v>
      </c>
      <c r="B58" s="7" t="s">
        <v>179</v>
      </c>
      <c r="C58" s="8" t="s">
        <v>173</v>
      </c>
      <c r="D58" s="7" t="s">
        <v>180</v>
      </c>
      <c r="E58" s="10">
        <v>85.69</v>
      </c>
      <c r="F58" s="11">
        <f t="shared" si="0"/>
        <v>51.414</v>
      </c>
      <c r="G58" s="12">
        <v>82.06</v>
      </c>
      <c r="H58" s="11">
        <f t="shared" si="1"/>
        <v>32.824</v>
      </c>
      <c r="I58" s="12">
        <f t="shared" si="2"/>
        <v>84.238</v>
      </c>
      <c r="J58" s="14">
        <v>1</v>
      </c>
    </row>
    <row r="59" ht="27.95" customHeight="true" spans="1:10">
      <c r="A59" s="7" t="s">
        <v>181</v>
      </c>
      <c r="B59" s="7" t="s">
        <v>182</v>
      </c>
      <c r="C59" s="8" t="s">
        <v>183</v>
      </c>
      <c r="D59" s="7" t="s">
        <v>184</v>
      </c>
      <c r="E59" s="10">
        <v>79.4</v>
      </c>
      <c r="F59" s="11">
        <f t="shared" si="0"/>
        <v>47.64</v>
      </c>
      <c r="G59" s="12">
        <v>81.68</v>
      </c>
      <c r="H59" s="11">
        <f t="shared" si="1"/>
        <v>32.672</v>
      </c>
      <c r="I59" s="12">
        <f t="shared" si="2"/>
        <v>80.312</v>
      </c>
      <c r="J59" s="14">
        <v>1</v>
      </c>
    </row>
    <row r="60" ht="27.95" customHeight="true" spans="1:10">
      <c r="A60" s="7" t="s">
        <v>185</v>
      </c>
      <c r="B60" s="7" t="s">
        <v>186</v>
      </c>
      <c r="C60" s="8" t="s">
        <v>183</v>
      </c>
      <c r="D60" s="7" t="s">
        <v>184</v>
      </c>
      <c r="E60" s="10">
        <v>77.63</v>
      </c>
      <c r="F60" s="11">
        <f t="shared" si="0"/>
        <v>46.578</v>
      </c>
      <c r="G60" s="12">
        <v>81.74</v>
      </c>
      <c r="H60" s="11">
        <f t="shared" si="1"/>
        <v>32.696</v>
      </c>
      <c r="I60" s="12">
        <f t="shared" si="2"/>
        <v>79.274</v>
      </c>
      <c r="J60" s="14">
        <v>2</v>
      </c>
    </row>
    <row r="61" ht="27.95" customHeight="true" spans="1:10">
      <c r="A61" s="7" t="s">
        <v>187</v>
      </c>
      <c r="B61" s="7" t="s">
        <v>188</v>
      </c>
      <c r="C61" s="8" t="s">
        <v>189</v>
      </c>
      <c r="D61" s="7" t="s">
        <v>190</v>
      </c>
      <c r="E61" s="10">
        <v>89.59</v>
      </c>
      <c r="F61" s="11">
        <f t="shared" si="0"/>
        <v>53.754</v>
      </c>
      <c r="G61" s="12">
        <v>82.1</v>
      </c>
      <c r="H61" s="11">
        <f t="shared" si="1"/>
        <v>32.84</v>
      </c>
      <c r="I61" s="12">
        <f t="shared" si="2"/>
        <v>86.594</v>
      </c>
      <c r="J61" s="14">
        <v>1</v>
      </c>
    </row>
    <row r="62" ht="27.95" customHeight="true" spans="1:10">
      <c r="A62" s="7" t="s">
        <v>191</v>
      </c>
      <c r="B62" s="7" t="s">
        <v>192</v>
      </c>
      <c r="C62" s="8" t="s">
        <v>189</v>
      </c>
      <c r="D62" s="7" t="s">
        <v>193</v>
      </c>
      <c r="E62" s="10">
        <v>91.35</v>
      </c>
      <c r="F62" s="11">
        <f t="shared" si="0"/>
        <v>54.81</v>
      </c>
      <c r="G62" s="12">
        <v>82.28</v>
      </c>
      <c r="H62" s="11">
        <f t="shared" si="1"/>
        <v>32.912</v>
      </c>
      <c r="I62" s="12">
        <f t="shared" si="2"/>
        <v>87.722</v>
      </c>
      <c r="J62" s="14">
        <v>1</v>
      </c>
    </row>
    <row r="63" ht="27.95" customHeight="true" spans="1:10">
      <c r="A63" s="7" t="s">
        <v>194</v>
      </c>
      <c r="B63" s="7" t="s">
        <v>195</v>
      </c>
      <c r="C63" s="8" t="s">
        <v>189</v>
      </c>
      <c r="D63" s="7" t="s">
        <v>196</v>
      </c>
      <c r="E63" s="10">
        <v>87.34</v>
      </c>
      <c r="F63" s="11">
        <f t="shared" si="0"/>
        <v>52.404</v>
      </c>
      <c r="G63" s="12">
        <v>82.28</v>
      </c>
      <c r="H63" s="11">
        <f t="shared" si="1"/>
        <v>32.912</v>
      </c>
      <c r="I63" s="12">
        <f t="shared" si="2"/>
        <v>85.316</v>
      </c>
      <c r="J63" s="14">
        <v>1</v>
      </c>
    </row>
    <row r="64" ht="27.95" customHeight="true" spans="1:10">
      <c r="A64" s="7" t="s">
        <v>197</v>
      </c>
      <c r="B64" s="7" t="s">
        <v>198</v>
      </c>
      <c r="C64" s="8" t="s">
        <v>199</v>
      </c>
      <c r="D64" s="7" t="s">
        <v>200</v>
      </c>
      <c r="E64" s="10">
        <v>59.78</v>
      </c>
      <c r="F64" s="13">
        <f t="shared" si="0"/>
        <v>35.868</v>
      </c>
      <c r="G64" s="12">
        <v>81.2</v>
      </c>
      <c r="H64" s="11">
        <f t="shared" si="1"/>
        <v>32.48</v>
      </c>
      <c r="I64" s="12">
        <f t="shared" si="2"/>
        <v>68.348</v>
      </c>
      <c r="J64" s="14">
        <v>1</v>
      </c>
    </row>
    <row r="65" ht="27.95" customHeight="true" spans="1:10">
      <c r="A65" s="7" t="s">
        <v>201</v>
      </c>
      <c r="B65" s="7" t="s">
        <v>202</v>
      </c>
      <c r="C65" s="8" t="s">
        <v>199</v>
      </c>
      <c r="D65" s="7" t="s">
        <v>200</v>
      </c>
      <c r="E65" s="10">
        <v>53.27</v>
      </c>
      <c r="F65" s="13">
        <f t="shared" si="0"/>
        <v>31.962</v>
      </c>
      <c r="G65" s="14">
        <v>81.22</v>
      </c>
      <c r="H65" s="11">
        <f t="shared" si="1"/>
        <v>32.488</v>
      </c>
      <c r="I65" s="12">
        <f t="shared" si="2"/>
        <v>64.45</v>
      </c>
      <c r="J65" s="14">
        <v>2</v>
      </c>
    </row>
    <row r="66" ht="27.95" customHeight="true" spans="1:10">
      <c r="A66" s="7" t="s">
        <v>203</v>
      </c>
      <c r="B66" s="7" t="s">
        <v>204</v>
      </c>
      <c r="C66" s="8" t="s">
        <v>199</v>
      </c>
      <c r="D66" s="7" t="s">
        <v>205</v>
      </c>
      <c r="E66" s="10">
        <v>52.38</v>
      </c>
      <c r="F66" s="13">
        <f t="shared" si="0"/>
        <v>31.428</v>
      </c>
      <c r="G66" s="14">
        <v>81.58</v>
      </c>
      <c r="H66" s="11">
        <f t="shared" si="1"/>
        <v>32.632</v>
      </c>
      <c r="I66" s="12">
        <f t="shared" si="2"/>
        <v>64.06</v>
      </c>
      <c r="J66" s="14">
        <v>1</v>
      </c>
    </row>
    <row r="67" ht="27.95" customHeight="true" spans="1:10">
      <c r="A67" s="7" t="s">
        <v>206</v>
      </c>
      <c r="B67" s="7" t="s">
        <v>207</v>
      </c>
      <c r="C67" s="8" t="s">
        <v>199</v>
      </c>
      <c r="D67" s="7" t="s">
        <v>208</v>
      </c>
      <c r="E67" s="10">
        <v>48.23</v>
      </c>
      <c r="F67" s="13">
        <f>E67*0.6</f>
        <v>28.938</v>
      </c>
      <c r="G67" s="14">
        <v>82.28</v>
      </c>
      <c r="H67" s="11">
        <f>G67*0.4</f>
        <v>32.912</v>
      </c>
      <c r="I67" s="12">
        <f>F67+H67</f>
        <v>61.85</v>
      </c>
      <c r="J67" s="14">
        <v>1</v>
      </c>
    </row>
    <row r="68" ht="27.95" customHeight="true" spans="1:10">
      <c r="A68" s="7" t="s">
        <v>209</v>
      </c>
      <c r="B68" s="7" t="s">
        <v>210</v>
      </c>
      <c r="C68" s="8" t="s">
        <v>211</v>
      </c>
      <c r="D68" s="7" t="s">
        <v>212</v>
      </c>
      <c r="E68" s="10">
        <v>75.74</v>
      </c>
      <c r="F68" s="13">
        <f t="shared" ref="F68:F88" si="3">E68*0.6</f>
        <v>45.444</v>
      </c>
      <c r="G68" s="14">
        <v>82.56</v>
      </c>
      <c r="H68" s="11">
        <f t="shared" ref="H68:H88" si="4">G68*0.4</f>
        <v>33.024</v>
      </c>
      <c r="I68" s="12">
        <f t="shared" ref="I68:I88" si="5">F68+H68</f>
        <v>78.468</v>
      </c>
      <c r="J68" s="14">
        <v>1</v>
      </c>
    </row>
    <row r="69" ht="27.95" customHeight="true" spans="1:10">
      <c r="A69" s="7" t="s">
        <v>213</v>
      </c>
      <c r="B69" s="7" t="s">
        <v>214</v>
      </c>
      <c r="C69" s="8" t="s">
        <v>211</v>
      </c>
      <c r="D69" s="7" t="s">
        <v>212</v>
      </c>
      <c r="E69" s="10">
        <v>75.32</v>
      </c>
      <c r="F69" s="13">
        <f t="shared" si="3"/>
        <v>45.192</v>
      </c>
      <c r="G69" s="14">
        <v>82.16</v>
      </c>
      <c r="H69" s="11">
        <f t="shared" si="4"/>
        <v>32.864</v>
      </c>
      <c r="I69" s="12">
        <f t="shared" si="5"/>
        <v>78.056</v>
      </c>
      <c r="J69" s="14">
        <v>2</v>
      </c>
    </row>
    <row r="70" ht="27.95" customHeight="true" spans="1:10">
      <c r="A70" s="7" t="s">
        <v>215</v>
      </c>
      <c r="B70" s="7" t="s">
        <v>216</v>
      </c>
      <c r="C70" s="8" t="s">
        <v>211</v>
      </c>
      <c r="D70" s="7" t="s">
        <v>212</v>
      </c>
      <c r="E70" s="10">
        <v>74.47</v>
      </c>
      <c r="F70" s="13">
        <f t="shared" si="3"/>
        <v>44.682</v>
      </c>
      <c r="G70" s="14">
        <v>81.52</v>
      </c>
      <c r="H70" s="11">
        <f t="shared" si="4"/>
        <v>32.608</v>
      </c>
      <c r="I70" s="12">
        <f t="shared" si="5"/>
        <v>77.29</v>
      </c>
      <c r="J70" s="14">
        <v>3</v>
      </c>
    </row>
    <row r="71" ht="27.95" customHeight="true" spans="1:10">
      <c r="A71" s="7" t="s">
        <v>217</v>
      </c>
      <c r="B71" s="7" t="s">
        <v>218</v>
      </c>
      <c r="C71" s="8" t="s">
        <v>211</v>
      </c>
      <c r="D71" s="7" t="s">
        <v>212</v>
      </c>
      <c r="E71" s="10">
        <v>74.28</v>
      </c>
      <c r="F71" s="13">
        <f t="shared" si="3"/>
        <v>44.568</v>
      </c>
      <c r="G71" s="14">
        <v>81.32</v>
      </c>
      <c r="H71" s="11">
        <f t="shared" si="4"/>
        <v>32.528</v>
      </c>
      <c r="I71" s="12">
        <f t="shared" si="5"/>
        <v>77.096</v>
      </c>
      <c r="J71" s="14">
        <v>4</v>
      </c>
    </row>
    <row r="72" ht="27.95" customHeight="true" spans="1:10">
      <c r="A72" s="7" t="s">
        <v>219</v>
      </c>
      <c r="B72" s="7" t="s">
        <v>220</v>
      </c>
      <c r="C72" s="8" t="s">
        <v>221</v>
      </c>
      <c r="D72" s="7" t="s">
        <v>222</v>
      </c>
      <c r="E72" s="10">
        <v>86.26</v>
      </c>
      <c r="F72" s="13">
        <f t="shared" si="3"/>
        <v>51.756</v>
      </c>
      <c r="G72" s="12">
        <v>81.58</v>
      </c>
      <c r="H72" s="11">
        <f t="shared" si="4"/>
        <v>32.632</v>
      </c>
      <c r="I72" s="12">
        <f t="shared" si="5"/>
        <v>84.388</v>
      </c>
      <c r="J72" s="14">
        <v>1</v>
      </c>
    </row>
    <row r="73" ht="27.95" customHeight="true" spans="1:10">
      <c r="A73" s="7" t="s">
        <v>223</v>
      </c>
      <c r="B73" s="7" t="s">
        <v>224</v>
      </c>
      <c r="C73" s="8" t="s">
        <v>221</v>
      </c>
      <c r="D73" s="7" t="s">
        <v>222</v>
      </c>
      <c r="E73" s="10">
        <v>86.17</v>
      </c>
      <c r="F73" s="13">
        <f t="shared" si="3"/>
        <v>51.702</v>
      </c>
      <c r="G73" s="12">
        <v>81.36</v>
      </c>
      <c r="H73" s="11">
        <f t="shared" si="4"/>
        <v>32.544</v>
      </c>
      <c r="I73" s="12">
        <f t="shared" si="5"/>
        <v>84.246</v>
      </c>
      <c r="J73" s="14">
        <v>2</v>
      </c>
    </row>
    <row r="74" ht="27.95" customHeight="true" spans="1:10">
      <c r="A74" s="7" t="s">
        <v>225</v>
      </c>
      <c r="B74" s="7" t="s">
        <v>226</v>
      </c>
      <c r="C74" s="8" t="s">
        <v>221</v>
      </c>
      <c r="D74" s="7" t="s">
        <v>227</v>
      </c>
      <c r="E74" s="10">
        <v>88.61</v>
      </c>
      <c r="F74" s="13">
        <f t="shared" si="3"/>
        <v>53.166</v>
      </c>
      <c r="G74" s="12">
        <v>82.2</v>
      </c>
      <c r="H74" s="11">
        <f t="shared" si="4"/>
        <v>32.88</v>
      </c>
      <c r="I74" s="12">
        <f t="shared" si="5"/>
        <v>86.046</v>
      </c>
      <c r="J74" s="14">
        <v>1</v>
      </c>
    </row>
    <row r="75" ht="27.95" customHeight="true" spans="1:10">
      <c r="A75" s="7" t="s">
        <v>228</v>
      </c>
      <c r="B75" s="7" t="s">
        <v>229</v>
      </c>
      <c r="C75" s="8" t="s">
        <v>221</v>
      </c>
      <c r="D75" s="7" t="s">
        <v>227</v>
      </c>
      <c r="E75" s="10">
        <v>74.19</v>
      </c>
      <c r="F75" s="13">
        <f t="shared" si="3"/>
        <v>44.514</v>
      </c>
      <c r="G75" s="12">
        <v>82.48</v>
      </c>
      <c r="H75" s="11">
        <f t="shared" si="4"/>
        <v>32.992</v>
      </c>
      <c r="I75" s="12">
        <f t="shared" si="5"/>
        <v>77.506</v>
      </c>
      <c r="J75" s="14">
        <v>2</v>
      </c>
    </row>
    <row r="76" ht="27.95" customHeight="true" spans="1:10">
      <c r="A76" s="7" t="s">
        <v>230</v>
      </c>
      <c r="B76" s="7" t="s">
        <v>231</v>
      </c>
      <c r="C76" s="8" t="s">
        <v>221</v>
      </c>
      <c r="D76" s="7" t="s">
        <v>232</v>
      </c>
      <c r="E76" s="10">
        <v>83.91</v>
      </c>
      <c r="F76" s="13">
        <f t="shared" si="3"/>
        <v>50.346</v>
      </c>
      <c r="G76" s="12">
        <v>82.2</v>
      </c>
      <c r="H76" s="11">
        <f t="shared" si="4"/>
        <v>32.88</v>
      </c>
      <c r="I76" s="12">
        <f t="shared" si="5"/>
        <v>83.226</v>
      </c>
      <c r="J76" s="14">
        <v>1</v>
      </c>
    </row>
    <row r="77" ht="27.95" customHeight="true" spans="1:10">
      <c r="A77" s="7" t="s">
        <v>233</v>
      </c>
      <c r="B77" s="7" t="s">
        <v>234</v>
      </c>
      <c r="C77" s="8" t="s">
        <v>221</v>
      </c>
      <c r="D77" s="7" t="s">
        <v>235</v>
      </c>
      <c r="E77" s="10">
        <v>85.11</v>
      </c>
      <c r="F77" s="13">
        <f t="shared" si="3"/>
        <v>51.066</v>
      </c>
      <c r="G77" s="12">
        <v>82.5</v>
      </c>
      <c r="H77" s="11">
        <f t="shared" si="4"/>
        <v>33</v>
      </c>
      <c r="I77" s="12">
        <f t="shared" si="5"/>
        <v>84.066</v>
      </c>
      <c r="J77" s="14">
        <v>1</v>
      </c>
    </row>
    <row r="78" ht="27.95" customHeight="true" spans="1:10">
      <c r="A78" s="7" t="s">
        <v>236</v>
      </c>
      <c r="B78" s="7" t="s">
        <v>237</v>
      </c>
      <c r="C78" s="8" t="s">
        <v>221</v>
      </c>
      <c r="D78" s="7" t="s">
        <v>235</v>
      </c>
      <c r="E78" s="10">
        <v>83.03</v>
      </c>
      <c r="F78" s="13">
        <f t="shared" si="3"/>
        <v>49.818</v>
      </c>
      <c r="G78" s="12">
        <v>81.46</v>
      </c>
      <c r="H78" s="11">
        <f t="shared" si="4"/>
        <v>32.584</v>
      </c>
      <c r="I78" s="12">
        <f t="shared" si="5"/>
        <v>82.402</v>
      </c>
      <c r="J78" s="14">
        <v>2</v>
      </c>
    </row>
    <row r="79" ht="27.95" customHeight="true" spans="1:10">
      <c r="A79" s="7" t="s">
        <v>238</v>
      </c>
      <c r="B79" s="7" t="s">
        <v>239</v>
      </c>
      <c r="C79" s="8" t="s">
        <v>221</v>
      </c>
      <c r="D79" s="7" t="s">
        <v>240</v>
      </c>
      <c r="E79" s="10">
        <v>91.03</v>
      </c>
      <c r="F79" s="13">
        <f t="shared" si="3"/>
        <v>54.618</v>
      </c>
      <c r="G79" s="12">
        <v>81.1</v>
      </c>
      <c r="H79" s="11">
        <f t="shared" si="4"/>
        <v>32.44</v>
      </c>
      <c r="I79" s="12">
        <f t="shared" si="5"/>
        <v>87.058</v>
      </c>
      <c r="J79" s="14">
        <v>1</v>
      </c>
    </row>
    <row r="80" ht="27.95" customHeight="true" spans="1:10">
      <c r="A80" s="7" t="s">
        <v>241</v>
      </c>
      <c r="B80" s="7" t="s">
        <v>242</v>
      </c>
      <c r="C80" s="8" t="s">
        <v>221</v>
      </c>
      <c r="D80" s="7" t="s">
        <v>240</v>
      </c>
      <c r="E80" s="10">
        <v>83.74</v>
      </c>
      <c r="F80" s="13">
        <f t="shared" si="3"/>
        <v>50.244</v>
      </c>
      <c r="G80" s="12">
        <v>82.44</v>
      </c>
      <c r="H80" s="11">
        <f t="shared" si="4"/>
        <v>32.976</v>
      </c>
      <c r="I80" s="12">
        <f t="shared" si="5"/>
        <v>83.22</v>
      </c>
      <c r="J80" s="14">
        <v>2</v>
      </c>
    </row>
    <row r="81" ht="27.95" customHeight="true" spans="1:10">
      <c r="A81" s="7" t="s">
        <v>243</v>
      </c>
      <c r="B81" s="7" t="s">
        <v>244</v>
      </c>
      <c r="C81" s="8" t="s">
        <v>221</v>
      </c>
      <c r="D81" s="7" t="s">
        <v>245</v>
      </c>
      <c r="E81" s="10">
        <v>76.44</v>
      </c>
      <c r="F81" s="13">
        <f t="shared" si="3"/>
        <v>45.864</v>
      </c>
      <c r="G81" s="12">
        <v>82.16</v>
      </c>
      <c r="H81" s="11">
        <f t="shared" si="4"/>
        <v>32.864</v>
      </c>
      <c r="I81" s="12">
        <f t="shared" si="5"/>
        <v>78.728</v>
      </c>
      <c r="J81" s="14">
        <v>1</v>
      </c>
    </row>
    <row r="82" ht="27.95" customHeight="true" spans="1:10">
      <c r="A82" s="7" t="s">
        <v>246</v>
      </c>
      <c r="B82" s="7" t="s">
        <v>247</v>
      </c>
      <c r="C82" s="8" t="s">
        <v>221</v>
      </c>
      <c r="D82" s="7" t="s">
        <v>248</v>
      </c>
      <c r="E82" s="10">
        <v>73.49</v>
      </c>
      <c r="F82" s="13">
        <f t="shared" si="3"/>
        <v>44.094</v>
      </c>
      <c r="G82" s="12">
        <v>81.52</v>
      </c>
      <c r="H82" s="11">
        <f t="shared" si="4"/>
        <v>32.608</v>
      </c>
      <c r="I82" s="12">
        <f t="shared" si="5"/>
        <v>76.702</v>
      </c>
      <c r="J82" s="14">
        <v>1</v>
      </c>
    </row>
    <row r="83" ht="27.95" customHeight="true" spans="1:10">
      <c r="A83" s="7" t="s">
        <v>249</v>
      </c>
      <c r="B83" s="7" t="s">
        <v>250</v>
      </c>
      <c r="C83" s="8" t="s">
        <v>221</v>
      </c>
      <c r="D83" s="7" t="s">
        <v>251</v>
      </c>
      <c r="E83" s="10">
        <v>88.94</v>
      </c>
      <c r="F83" s="13">
        <f t="shared" si="3"/>
        <v>53.364</v>
      </c>
      <c r="G83" s="12">
        <v>81.56</v>
      </c>
      <c r="H83" s="11">
        <f t="shared" si="4"/>
        <v>32.624</v>
      </c>
      <c r="I83" s="12">
        <f t="shared" si="5"/>
        <v>85.988</v>
      </c>
      <c r="J83" s="14">
        <v>1</v>
      </c>
    </row>
    <row r="84" ht="27.95" customHeight="true" spans="1:10">
      <c r="A84" s="7" t="s">
        <v>252</v>
      </c>
      <c r="B84" s="7" t="s">
        <v>253</v>
      </c>
      <c r="C84" s="8" t="s">
        <v>221</v>
      </c>
      <c r="D84" s="7" t="s">
        <v>251</v>
      </c>
      <c r="E84" s="10">
        <v>85.52</v>
      </c>
      <c r="F84" s="13">
        <f t="shared" si="3"/>
        <v>51.312</v>
      </c>
      <c r="G84" s="12">
        <v>82.36</v>
      </c>
      <c r="H84" s="11">
        <f t="shared" si="4"/>
        <v>32.944</v>
      </c>
      <c r="I84" s="12">
        <f t="shared" si="5"/>
        <v>84.256</v>
      </c>
      <c r="J84" s="14">
        <v>2</v>
      </c>
    </row>
    <row r="85" ht="27.95" customHeight="true" spans="1:10">
      <c r="A85" s="7" t="s">
        <v>254</v>
      </c>
      <c r="B85" s="7" t="s">
        <v>255</v>
      </c>
      <c r="C85" s="8" t="s">
        <v>221</v>
      </c>
      <c r="D85" s="7" t="s">
        <v>256</v>
      </c>
      <c r="E85" s="10">
        <v>83.36</v>
      </c>
      <c r="F85" s="13">
        <f t="shared" si="3"/>
        <v>50.016</v>
      </c>
      <c r="G85" s="12">
        <v>82.68</v>
      </c>
      <c r="H85" s="11">
        <f t="shared" si="4"/>
        <v>33.072</v>
      </c>
      <c r="I85" s="12">
        <f t="shared" si="5"/>
        <v>83.088</v>
      </c>
      <c r="J85" s="14">
        <v>1</v>
      </c>
    </row>
    <row r="86" ht="27.95" customHeight="true" spans="1:10">
      <c r="A86" s="7" t="s">
        <v>257</v>
      </c>
      <c r="B86" s="7" t="s">
        <v>258</v>
      </c>
      <c r="C86" s="8" t="s">
        <v>221</v>
      </c>
      <c r="D86" s="7" t="s">
        <v>259</v>
      </c>
      <c r="E86" s="10">
        <v>88.98</v>
      </c>
      <c r="F86" s="13">
        <f t="shared" si="3"/>
        <v>53.388</v>
      </c>
      <c r="G86" s="12">
        <v>82.22</v>
      </c>
      <c r="H86" s="11">
        <f t="shared" si="4"/>
        <v>32.888</v>
      </c>
      <c r="I86" s="12">
        <f t="shared" si="5"/>
        <v>86.276</v>
      </c>
      <c r="J86" s="14">
        <v>1</v>
      </c>
    </row>
    <row r="87" ht="27.95" customHeight="true" spans="1:10">
      <c r="A87" s="7" t="s">
        <v>260</v>
      </c>
      <c r="B87" s="7" t="s">
        <v>261</v>
      </c>
      <c r="C87" s="8" t="s">
        <v>221</v>
      </c>
      <c r="D87" s="7" t="s">
        <v>262</v>
      </c>
      <c r="E87" s="10">
        <v>81.56</v>
      </c>
      <c r="F87" s="13">
        <f t="shared" si="3"/>
        <v>48.936</v>
      </c>
      <c r="G87" s="12">
        <v>82.62</v>
      </c>
      <c r="H87" s="11">
        <f t="shared" si="4"/>
        <v>33.048</v>
      </c>
      <c r="I87" s="12">
        <f t="shared" si="5"/>
        <v>81.984</v>
      </c>
      <c r="J87" s="14">
        <v>1</v>
      </c>
    </row>
    <row r="88" ht="27.95" customHeight="true" spans="1:10">
      <c r="A88" s="7" t="s">
        <v>263</v>
      </c>
      <c r="B88" s="7" t="s">
        <v>264</v>
      </c>
      <c r="C88" s="8" t="s">
        <v>221</v>
      </c>
      <c r="D88" s="7" t="s">
        <v>265</v>
      </c>
      <c r="E88" s="10">
        <v>85.16</v>
      </c>
      <c r="F88" s="13">
        <f t="shared" si="3"/>
        <v>51.096</v>
      </c>
      <c r="G88" s="12">
        <v>81.96</v>
      </c>
      <c r="H88" s="11">
        <f t="shared" si="4"/>
        <v>32.784</v>
      </c>
      <c r="I88" s="12">
        <f t="shared" si="5"/>
        <v>83.88</v>
      </c>
      <c r="J88" s="14">
        <v>1</v>
      </c>
    </row>
  </sheetData>
  <sortState ref="A248:J259">
    <sortCondition ref="I248:I259" descending="true"/>
  </sortState>
  <mergeCells count="1">
    <mergeCell ref="A1:J1"/>
  </mergeCells>
  <printOptions horizontalCentered="true"/>
  <pageMargins left="0.708333333333333" right="0.708333333333333" top="0.826388888888889" bottom="0.747916666666667" header="0.590277777777778" footer="0.314583333333333"/>
  <pageSetup paperSize="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2006-09-15T19:21:00Z</dcterms:created>
  <dcterms:modified xsi:type="dcterms:W3CDTF">2023-01-29T09:48:01Z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C20057D50DBC4431AB04C13D5533D78C</vt:lpwstr>
  </property>
  <property fmtid="{D5CDD505-2E9C-101B-9397-08002B2CF9AE}" pid="3" name="KSOProductBuildVer">
    <vt:lpwstr>2052-11.8.2.10290</vt:lpwstr>
  </property>
</Properties>
</file>