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7" activeTab="7"/>
  </bookViews>
  <sheets>
    <sheet name="jr7yef" sheetId="1" state="hidden" r:id="rId1"/>
    <sheet name="izT1Rc" sheetId="2" state="hidden" r:id="rId2"/>
    <sheet name="giqyXk" sheetId="3" state="hidden" r:id="rId3"/>
    <sheet name="VMR46X" sheetId="4" state="hidden" r:id="rId4"/>
    <sheet name="vIpGwN" sheetId="5" state="hidden" r:id="rId5"/>
    <sheet name="1mG3nE" sheetId="6" state="hidden" r:id="rId6"/>
    <sheet name="ct2r2r" sheetId="7" state="hidden" r:id="rId7"/>
    <sheet name="Sheet1" sheetId="8" r:id="rId8"/>
  </sheets>
  <definedNames>
    <definedName name="_xlnm.Print_Titles" localSheetId="7">'Sheet1'!$4:$5</definedName>
    <definedName name="_xlnm.Print_Area" localSheetId="7">'Sheet1'!$A$1:$R$102</definedName>
  </definedNames>
  <calcPr fullCalcOnLoad="1"/>
</workbook>
</file>

<file path=xl/sharedStrings.xml><?xml version="1.0" encoding="utf-8"?>
<sst xmlns="http://schemas.openxmlformats.org/spreadsheetml/2006/main" count="143" uniqueCount="126">
  <si>
    <t>附件</t>
  </si>
  <si>
    <t>海南省2023年教育部直属师范大学公费师范毕业生就业岗位需求表（公布）</t>
  </si>
  <si>
    <t xml:space="preserve">填报单位：                                                                                                                      </t>
  </si>
  <si>
    <t>填报日期：2022年12月29日</t>
  </si>
  <si>
    <t>市县</t>
  </si>
  <si>
    <t>序号</t>
  </si>
  <si>
    <t>学校</t>
  </si>
  <si>
    <t>学科分布</t>
  </si>
  <si>
    <t>优惠政策(详见各市县（学校）招聘公告）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</si>
  <si>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</si>
  <si>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</si>
  <si>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</si>
  <si>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</si>
  <si>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</si>
  <si>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</si>
  <si>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</si>
  <si>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</si>
  <si>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</si>
  <si>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</si>
  <si>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</si>
  <si>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</si>
  <si>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计算机科学与技术</t>
  </si>
  <si>
    <t>小计</t>
  </si>
  <si>
    <t>海口市</t>
  </si>
  <si>
    <t>海口市秀峰实验学校（龙华区）</t>
  </si>
  <si>
    <t>海口市玉沙实验学校（龙华区）</t>
  </si>
  <si>
    <t>海口市义龙中学（龙华区）</t>
  </si>
  <si>
    <t>海口市金宇学校（龙华区）</t>
  </si>
  <si>
    <t>海口市第七中学（美兰区）</t>
  </si>
  <si>
    <t>海口市第九中学（美兰区）</t>
  </si>
  <si>
    <t>海口市第九中学海甸分校（美兰区）</t>
  </si>
  <si>
    <t>海口市第十中学（美兰区）</t>
  </si>
  <si>
    <t>海口市琼山府城中学（琼山区）</t>
  </si>
  <si>
    <t>海口市琼山第二中学（琼山区）</t>
  </si>
  <si>
    <t>海口市第十四中学（秀英区）</t>
  </si>
  <si>
    <t>海师大新海学校（秀英区）</t>
  </si>
  <si>
    <t>海口市秀英区康安学校（秀英区）</t>
  </si>
  <si>
    <t>海口市第一中学（直属学校）</t>
  </si>
  <si>
    <t>海口市长流中学（直属学校）</t>
  </si>
  <si>
    <t>海口市琼山中学（直属学校）</t>
  </si>
  <si>
    <t>海口市长彤学校（直属学校）</t>
  </si>
  <si>
    <t>海口市五源河学校（直属学校）</t>
  </si>
  <si>
    <t>海口市第二中学（直属学校）</t>
  </si>
  <si>
    <t>海口市第四中学（直属学校）</t>
  </si>
  <si>
    <t>海口市灵山中学（直属学校）</t>
  </si>
  <si>
    <t>海南华侨中学美丽沙分校（直属学校）</t>
  </si>
  <si>
    <t>海口市琼山华侨中学（直属学校）</t>
  </si>
  <si>
    <t>海口实验中学（直属学校）</t>
  </si>
  <si>
    <t>海口市海景学校（直属学校）</t>
  </si>
  <si>
    <t>海南华侨中学（直属学校）</t>
  </si>
  <si>
    <t>海口市椰海学校（直属学校）</t>
  </si>
  <si>
    <t>三亚市</t>
  </si>
  <si>
    <t>中央民族大学附属中学三亚学校（直属学校）</t>
  </si>
  <si>
    <t>三亚市第二中学（直属学校）</t>
  </si>
  <si>
    <t>三亚市民族中学（直属学校）</t>
  </si>
  <si>
    <t>西南大学三亚中学（直属学校）</t>
  </si>
  <si>
    <t>三亚市第一中学（直属学校）</t>
  </si>
  <si>
    <t>中国人民大学附属中学三亚学校（直属学校）</t>
  </si>
  <si>
    <t>海南中学三亚学校（直属学校）</t>
  </si>
  <si>
    <t>三亚市田家炳高级中学（直属学校）</t>
  </si>
  <si>
    <t>三亚市第四中学（直属学校）</t>
  </si>
  <si>
    <t>三亚市第五中学（吉阳区）</t>
  </si>
  <si>
    <t>三亚市第三中学（天涯区）</t>
  </si>
  <si>
    <t>10万元安家费</t>
  </si>
  <si>
    <t>三亚市南岛学校（初中部）（天涯区）</t>
  </si>
  <si>
    <t>儋州市</t>
  </si>
  <si>
    <t>儋州市第三中学</t>
  </si>
  <si>
    <t>18万元安家费</t>
  </si>
  <si>
    <t>儋州市两院中学</t>
  </si>
  <si>
    <t>儋州市儋耳实验学校</t>
  </si>
  <si>
    <t>儋州市儋耳实验学校（上海师范大学附属儋州实验学校）</t>
  </si>
  <si>
    <t>文昌市</t>
  </si>
  <si>
    <t>海南省文昌中学</t>
  </si>
  <si>
    <t>8万元安家费</t>
  </si>
  <si>
    <t>清华附中文昌学校</t>
  </si>
  <si>
    <t>文昌市华侨中学</t>
  </si>
  <si>
    <t>琼海市</t>
  </si>
  <si>
    <t>琼海市嘉积中学</t>
  </si>
  <si>
    <t>9万元安家费</t>
  </si>
  <si>
    <t>琼海市嘉积二中</t>
  </si>
  <si>
    <t>琼海市琼海中学</t>
  </si>
  <si>
    <t>琼海市嘉积三中</t>
  </si>
  <si>
    <t>万宁市</t>
  </si>
  <si>
    <t>万宁市万宁中学</t>
  </si>
  <si>
    <t>万宁市第二中学</t>
  </si>
  <si>
    <t>东方市</t>
  </si>
  <si>
    <t>西南大学东方实验中学</t>
  </si>
  <si>
    <t>东方市西大实验学校</t>
  </si>
  <si>
    <t>东方市铁路中学</t>
  </si>
  <si>
    <t>东方市东方中学</t>
  </si>
  <si>
    <t>定安县</t>
  </si>
  <si>
    <t>定安中学</t>
  </si>
  <si>
    <t>2万元安家费</t>
  </si>
  <si>
    <t>定安县城南中学</t>
  </si>
  <si>
    <t>定安县实验中学</t>
  </si>
  <si>
    <t>定安县仙沟思源实验学校</t>
  </si>
  <si>
    <t>屯昌县</t>
  </si>
  <si>
    <t>屯昌县屯昌中学</t>
  </si>
  <si>
    <t>华中师大一附中屯昌思源实验中学</t>
  </si>
  <si>
    <t>澄迈县</t>
  </si>
  <si>
    <t>澄迈县第二中学</t>
  </si>
  <si>
    <t>海南中学澄迈附属小学</t>
  </si>
  <si>
    <t>临高县</t>
  </si>
  <si>
    <t>临高中学</t>
  </si>
  <si>
    <t>15万元安家费</t>
  </si>
  <si>
    <t>临高县第二中学</t>
  </si>
  <si>
    <t>西南大学临高实验中学</t>
  </si>
  <si>
    <t>昌江县</t>
  </si>
  <si>
    <t>昌江中学</t>
  </si>
  <si>
    <t>首都师范大学附属昌江矿区中学</t>
  </si>
  <si>
    <t>陵水县</t>
  </si>
  <si>
    <t>陵水中学（高中）</t>
  </si>
  <si>
    <t>中央民族大学附属中学海南陵水分校</t>
  </si>
  <si>
    <t>民族中学（高中）</t>
  </si>
  <si>
    <t>海南陵水思源学校（初中）</t>
  </si>
  <si>
    <t>琼中县</t>
  </si>
  <si>
    <t>华中师范大学琼中附属中学</t>
  </si>
  <si>
    <t>省直属</t>
  </si>
  <si>
    <t>海南中学（府城校区）</t>
  </si>
  <si>
    <t>海南中学（美伦校区）</t>
  </si>
  <si>
    <t>国兴中学</t>
  </si>
  <si>
    <t>海南师范大学附属中学</t>
  </si>
  <si>
    <t>海南省农垦实验中学（五指山）</t>
  </si>
  <si>
    <t>岗位需求总计</t>
  </si>
  <si>
    <t>2023届教育部直属师范大学海南生源毕业生人数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</si>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</sst>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color indexed="8"/>
      <name val="微软雅黑"/>
      <family val="0"/>
    </font>
    <font>
      <sz val="13"/>
      <color indexed="8"/>
      <name val="微软雅黑"/>
      <family val="0"/>
    </font>
    <font>
      <sz val="12"/>
      <color indexed="8"/>
      <name val="宋体"/>
      <family val="0"/>
    </font>
    <font>
      <sz val="13"/>
      <name val="微软雅黑"/>
      <family val="0"/>
    </font>
    <font>
      <sz val="10"/>
      <name val="宋体"/>
      <family val="0"/>
    </font>
    <font>
      <sz val="10"/>
      <name val="微软雅黑"/>
      <family val="0"/>
    </font>
    <font>
      <sz val="10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4" borderId="1" applyNumberFormat="0" applyAlignment="0" applyProtection="0"/>
    <xf numFmtId="0" fontId="14" fillId="5" borderId="2" applyNumberFormat="0" applyAlignment="0" applyProtection="0"/>
    <xf numFmtId="0" fontId="28" fillId="6" borderId="0" applyNumberFormat="0" applyBorder="0" applyAlignment="0" applyProtection="0"/>
    <xf numFmtId="0" fontId="1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3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2" fillId="1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12" borderId="7" applyNumberFormat="0" applyFont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7" borderId="0" applyNumberFormat="0" applyBorder="0" applyAlignment="0" applyProtection="0"/>
    <xf numFmtId="0" fontId="29" fillId="11" borderId="0" applyNumberFormat="0" applyBorder="0" applyAlignment="0" applyProtection="0"/>
    <xf numFmtId="0" fontId="19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8" applyNumberFormat="0" applyAlignment="0" applyProtection="0"/>
    <xf numFmtId="0" fontId="12" fillId="2" borderId="0" applyNumberFormat="0" applyBorder="0" applyAlignment="0" applyProtection="0"/>
    <xf numFmtId="0" fontId="11" fillId="18" borderId="0" applyNumberFormat="0" applyBorder="0" applyAlignment="0" applyProtection="0"/>
    <xf numFmtId="0" fontId="12" fillId="1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32" fillId="0" borderId="9" xfId="16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0" borderId="9" xfId="16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常规 2" xfId="15"/>
    <cellStyle name="Normal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137"/>
  <sheetViews>
    <sheetView tabSelected="1" view="pageBreakPreview" zoomScaleSheetLayoutView="100" workbookViewId="0" topLeftCell="A1">
      <pane xSplit="14" ySplit="15" topLeftCell="O95" activePane="bottomRight" state="frozen"/>
      <selection pane="bottomRight" activeCell="C98" sqref="C98"/>
    </sheetView>
  </sheetViews>
  <sheetFormatPr defaultColWidth="9.00390625" defaultRowHeight="14.25"/>
  <cols>
    <col min="1" max="1" width="9.875" style="10" customWidth="1"/>
    <col min="2" max="2" width="5.00390625" style="10" customWidth="1"/>
    <col min="3" max="3" width="40.75390625" style="11" customWidth="1"/>
    <col min="4" max="10" width="5.125" style="10" customWidth="1"/>
    <col min="11" max="12" width="5.125" style="3" customWidth="1"/>
    <col min="13" max="15" width="5.125" style="10" customWidth="1"/>
    <col min="16" max="16" width="7.25390625" style="10" customWidth="1"/>
    <col min="17" max="17" width="5.00390625" style="10" customWidth="1"/>
    <col min="18" max="18" width="13.875" style="10" customWidth="1"/>
    <col min="19" max="252" width="9.00390625" style="10" customWidth="1"/>
  </cols>
  <sheetData>
    <row r="1" ht="15.75">
      <c r="A1" s="10" t="s">
        <v>0</v>
      </c>
    </row>
    <row r="2" spans="1:18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7" ht="15" customHeight="1">
      <c r="A3" s="13" t="s">
        <v>2</v>
      </c>
      <c r="B3" s="13"/>
      <c r="C3" s="14"/>
      <c r="D3" s="13"/>
      <c r="E3" s="13"/>
      <c r="F3" s="13"/>
      <c r="G3" s="13"/>
      <c r="H3" s="13"/>
      <c r="I3" s="13"/>
      <c r="J3" s="13"/>
      <c r="K3" s="44"/>
      <c r="L3" s="44"/>
      <c r="M3" s="45" t="s">
        <v>3</v>
      </c>
      <c r="N3" s="45"/>
      <c r="O3" s="45"/>
      <c r="P3" s="45"/>
      <c r="Q3" s="45"/>
    </row>
    <row r="4" spans="1:252" s="1" customFormat="1" ht="18" customHeight="1">
      <c r="A4" s="15" t="s">
        <v>4</v>
      </c>
      <c r="B4" s="16" t="s">
        <v>5</v>
      </c>
      <c r="C4" s="16" t="s">
        <v>6</v>
      </c>
      <c r="D4" s="17" t="s">
        <v>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8" t="s">
        <v>8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</row>
    <row r="5" spans="1:252" s="1" customFormat="1" ht="42" customHeight="1">
      <c r="A5" s="18"/>
      <c r="B5" s="19"/>
      <c r="C5" s="20"/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20</v>
      </c>
      <c r="P5" s="39" t="s">
        <v>21</v>
      </c>
      <c r="Q5" s="17" t="s">
        <v>22</v>
      </c>
      <c r="R5" s="50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</row>
    <row r="6" spans="1:252" s="1" customFormat="1" ht="21" customHeight="1">
      <c r="A6" s="21" t="s">
        <v>23</v>
      </c>
      <c r="B6" s="22">
        <v>1</v>
      </c>
      <c r="C6" s="23" t="s">
        <v>24</v>
      </c>
      <c r="D6" s="24"/>
      <c r="E6" s="24"/>
      <c r="F6" s="24"/>
      <c r="G6" s="24"/>
      <c r="H6" s="24">
        <v>1</v>
      </c>
      <c r="I6" s="24"/>
      <c r="J6" s="24"/>
      <c r="K6" s="24"/>
      <c r="L6" s="24"/>
      <c r="M6" s="24"/>
      <c r="N6" s="24"/>
      <c r="O6" s="24"/>
      <c r="P6" s="24"/>
      <c r="Q6" s="51">
        <f aca="true" t="shared" si="0" ref="Q6:Q46">SUM(D6:P6)</f>
        <v>1</v>
      </c>
      <c r="R6" s="52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</row>
    <row r="7" spans="1:252" s="1" customFormat="1" ht="21" customHeight="1">
      <c r="A7" s="21"/>
      <c r="B7" s="22">
        <v>2</v>
      </c>
      <c r="C7" s="23" t="s">
        <v>25</v>
      </c>
      <c r="D7" s="24"/>
      <c r="E7" s="24"/>
      <c r="F7" s="24"/>
      <c r="G7" s="24"/>
      <c r="H7" s="24"/>
      <c r="I7" s="24"/>
      <c r="J7" s="24"/>
      <c r="K7" s="24"/>
      <c r="L7" s="24">
        <v>1</v>
      </c>
      <c r="M7" s="24"/>
      <c r="N7" s="24"/>
      <c r="O7" s="24"/>
      <c r="P7" s="24"/>
      <c r="Q7" s="51">
        <f t="shared" si="0"/>
        <v>1</v>
      </c>
      <c r="R7" s="52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</row>
    <row r="8" spans="1:252" s="1" customFormat="1" ht="21" customHeight="1">
      <c r="A8" s="21"/>
      <c r="B8" s="22">
        <v>3</v>
      </c>
      <c r="C8" s="23" t="s">
        <v>26</v>
      </c>
      <c r="D8" s="24"/>
      <c r="E8" s="24"/>
      <c r="F8" s="24"/>
      <c r="G8" s="24"/>
      <c r="H8" s="24"/>
      <c r="I8" s="24"/>
      <c r="J8" s="24"/>
      <c r="K8" s="24"/>
      <c r="L8" s="24"/>
      <c r="M8" s="24">
        <v>1</v>
      </c>
      <c r="N8" s="24"/>
      <c r="O8" s="24"/>
      <c r="P8" s="24"/>
      <c r="Q8" s="51">
        <f t="shared" si="0"/>
        <v>1</v>
      </c>
      <c r="R8" s="52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</row>
    <row r="9" spans="1:252" s="1" customFormat="1" ht="21" customHeight="1">
      <c r="A9" s="21"/>
      <c r="B9" s="22">
        <v>4</v>
      </c>
      <c r="C9" s="23" t="s">
        <v>27</v>
      </c>
      <c r="D9" s="24"/>
      <c r="E9" s="24"/>
      <c r="F9" s="24"/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51">
        <f t="shared" si="0"/>
        <v>1</v>
      </c>
      <c r="R9" s="52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</row>
    <row r="10" spans="1:252" s="1" customFormat="1" ht="21" customHeight="1">
      <c r="A10" s="21"/>
      <c r="B10" s="22">
        <v>5</v>
      </c>
      <c r="C10" s="23" t="s">
        <v>28</v>
      </c>
      <c r="D10" s="24"/>
      <c r="E10" s="24"/>
      <c r="F10" s="24">
        <v>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1">
        <f t="shared" si="0"/>
        <v>1</v>
      </c>
      <c r="R10" s="52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</row>
    <row r="11" spans="1:252" s="1" customFormat="1" ht="21" customHeight="1">
      <c r="A11" s="21"/>
      <c r="B11" s="22">
        <v>6</v>
      </c>
      <c r="C11" s="23" t="s">
        <v>29</v>
      </c>
      <c r="D11" s="24">
        <v>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51">
        <f t="shared" si="0"/>
        <v>1</v>
      </c>
      <c r="R11" s="52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</row>
    <row r="12" spans="1:252" s="1" customFormat="1" ht="21" customHeight="1">
      <c r="A12" s="21"/>
      <c r="B12" s="22">
        <v>7</v>
      </c>
      <c r="C12" s="23" t="s">
        <v>30</v>
      </c>
      <c r="D12" s="24"/>
      <c r="E12" s="24"/>
      <c r="F12" s="24"/>
      <c r="G12" s="24"/>
      <c r="H12" s="24">
        <v>1</v>
      </c>
      <c r="I12" s="24"/>
      <c r="J12" s="24"/>
      <c r="K12" s="24"/>
      <c r="L12" s="24"/>
      <c r="M12" s="24"/>
      <c r="N12" s="24"/>
      <c r="O12" s="24"/>
      <c r="P12" s="24"/>
      <c r="Q12" s="51">
        <f t="shared" si="0"/>
        <v>1</v>
      </c>
      <c r="R12" s="52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</row>
    <row r="13" spans="1:252" s="1" customFormat="1" ht="21" customHeight="1">
      <c r="A13" s="21"/>
      <c r="B13" s="22">
        <v>8</v>
      </c>
      <c r="C13" s="23" t="s">
        <v>31</v>
      </c>
      <c r="D13" s="24"/>
      <c r="E13" s="24"/>
      <c r="F13" s="24"/>
      <c r="G13" s="24">
        <v>1</v>
      </c>
      <c r="H13" s="24"/>
      <c r="I13" s="24"/>
      <c r="J13" s="24"/>
      <c r="K13" s="24"/>
      <c r="L13" s="24"/>
      <c r="M13" s="24"/>
      <c r="N13" s="24"/>
      <c r="O13" s="24"/>
      <c r="P13" s="24"/>
      <c r="Q13" s="51">
        <f t="shared" si="0"/>
        <v>1</v>
      </c>
      <c r="R13" s="52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</row>
    <row r="14" spans="1:252" s="1" customFormat="1" ht="21" customHeight="1">
      <c r="A14" s="21"/>
      <c r="B14" s="22">
        <v>9</v>
      </c>
      <c r="C14" s="23" t="s">
        <v>32</v>
      </c>
      <c r="D14" s="24"/>
      <c r="E14" s="24"/>
      <c r="F14" s="24"/>
      <c r="G14" s="24"/>
      <c r="H14" s="24"/>
      <c r="I14" s="24">
        <v>1</v>
      </c>
      <c r="J14" s="24"/>
      <c r="K14" s="24"/>
      <c r="L14" s="24"/>
      <c r="M14" s="24">
        <v>1</v>
      </c>
      <c r="N14" s="24"/>
      <c r="O14" s="24"/>
      <c r="P14" s="24"/>
      <c r="Q14" s="51">
        <f t="shared" si="0"/>
        <v>2</v>
      </c>
      <c r="R14" s="52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</row>
    <row r="15" spans="1:252" s="1" customFormat="1" ht="21" customHeight="1">
      <c r="A15" s="21"/>
      <c r="B15" s="22">
        <v>10</v>
      </c>
      <c r="C15" s="23" t="s">
        <v>33</v>
      </c>
      <c r="D15" s="24"/>
      <c r="E15" s="24">
        <v>1</v>
      </c>
      <c r="F15" s="24"/>
      <c r="G15" s="24"/>
      <c r="H15" s="24"/>
      <c r="I15" s="24">
        <v>1</v>
      </c>
      <c r="J15" s="24"/>
      <c r="K15" s="24"/>
      <c r="L15" s="24"/>
      <c r="M15" s="24"/>
      <c r="N15" s="24"/>
      <c r="O15" s="24"/>
      <c r="P15" s="24"/>
      <c r="Q15" s="51">
        <f t="shared" si="0"/>
        <v>2</v>
      </c>
      <c r="R15" s="52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</row>
    <row r="16" spans="1:252" s="1" customFormat="1" ht="21" customHeight="1">
      <c r="A16" s="21"/>
      <c r="B16" s="22">
        <v>11</v>
      </c>
      <c r="C16" s="23" t="s">
        <v>34</v>
      </c>
      <c r="D16" s="24">
        <v>1</v>
      </c>
      <c r="E16" s="24"/>
      <c r="F16" s="24"/>
      <c r="G16" s="24">
        <v>1</v>
      </c>
      <c r="H16" s="24"/>
      <c r="I16" s="24"/>
      <c r="J16" s="24"/>
      <c r="K16" s="24"/>
      <c r="L16" s="24"/>
      <c r="M16" s="24"/>
      <c r="N16" s="24"/>
      <c r="O16" s="24"/>
      <c r="P16" s="24"/>
      <c r="Q16" s="51">
        <f t="shared" si="0"/>
        <v>2</v>
      </c>
      <c r="R16" s="52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</row>
    <row r="17" spans="1:252" s="1" customFormat="1" ht="21" customHeight="1">
      <c r="A17" s="21"/>
      <c r="B17" s="22">
        <v>12</v>
      </c>
      <c r="C17" s="23" t="s">
        <v>35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1</v>
      </c>
      <c r="Q17" s="51">
        <f t="shared" si="0"/>
        <v>1</v>
      </c>
      <c r="R17" s="52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</row>
    <row r="18" spans="1:252" s="1" customFormat="1" ht="21" customHeight="1">
      <c r="A18" s="21"/>
      <c r="B18" s="22">
        <v>13</v>
      </c>
      <c r="C18" s="23" t="s">
        <v>36</v>
      </c>
      <c r="D18" s="24"/>
      <c r="E18" s="24">
        <v>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1">
        <f t="shared" si="0"/>
        <v>1</v>
      </c>
      <c r="R18" s="52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</row>
    <row r="19" spans="1:252" s="1" customFormat="1" ht="21" customHeight="1">
      <c r="A19" s="21"/>
      <c r="B19" s="22">
        <v>14</v>
      </c>
      <c r="C19" s="23" t="s">
        <v>37</v>
      </c>
      <c r="D19" s="24">
        <v>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51">
        <f t="shared" si="0"/>
        <v>1</v>
      </c>
      <c r="R19" s="52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</row>
    <row r="20" spans="1:252" s="1" customFormat="1" ht="21" customHeight="1">
      <c r="A20" s="21"/>
      <c r="B20" s="22">
        <v>15</v>
      </c>
      <c r="C20" s="23" t="s">
        <v>38</v>
      </c>
      <c r="D20" s="24"/>
      <c r="E20" s="24"/>
      <c r="F20" s="24"/>
      <c r="G20" s="24"/>
      <c r="H20" s="24"/>
      <c r="I20" s="24">
        <v>1</v>
      </c>
      <c r="J20" s="24"/>
      <c r="K20" s="24"/>
      <c r="L20" s="24"/>
      <c r="M20" s="24"/>
      <c r="N20" s="24"/>
      <c r="O20" s="24"/>
      <c r="P20" s="24"/>
      <c r="Q20" s="51">
        <f t="shared" si="0"/>
        <v>1</v>
      </c>
      <c r="R20" s="52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</row>
    <row r="21" spans="1:252" s="1" customFormat="1" ht="21" customHeight="1">
      <c r="A21" s="21"/>
      <c r="B21" s="22">
        <v>16</v>
      </c>
      <c r="C21" s="23" t="s">
        <v>39</v>
      </c>
      <c r="D21" s="24"/>
      <c r="E21" s="24"/>
      <c r="F21" s="24"/>
      <c r="G21" s="24">
        <v>1</v>
      </c>
      <c r="H21" s="24"/>
      <c r="I21" s="24"/>
      <c r="J21" s="24"/>
      <c r="K21" s="24"/>
      <c r="L21" s="24"/>
      <c r="M21" s="24"/>
      <c r="N21" s="24"/>
      <c r="O21" s="24"/>
      <c r="P21" s="24"/>
      <c r="Q21" s="51">
        <f t="shared" si="0"/>
        <v>1</v>
      </c>
      <c r="R21" s="52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</row>
    <row r="22" spans="1:252" s="1" customFormat="1" ht="21" customHeight="1">
      <c r="A22" s="21"/>
      <c r="B22" s="22">
        <v>17</v>
      </c>
      <c r="C22" s="23" t="s">
        <v>40</v>
      </c>
      <c r="D22" s="24"/>
      <c r="E22" s="24"/>
      <c r="F22" s="24"/>
      <c r="G22" s="24"/>
      <c r="H22" s="24">
        <v>1</v>
      </c>
      <c r="I22" s="24"/>
      <c r="J22" s="24"/>
      <c r="K22" s="24"/>
      <c r="L22" s="24"/>
      <c r="M22" s="24"/>
      <c r="N22" s="24"/>
      <c r="O22" s="24"/>
      <c r="P22" s="24"/>
      <c r="Q22" s="51">
        <f t="shared" si="0"/>
        <v>1</v>
      </c>
      <c r="R22" s="52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</row>
    <row r="23" spans="1:252" s="1" customFormat="1" ht="21" customHeight="1">
      <c r="A23" s="21"/>
      <c r="B23" s="22">
        <v>18</v>
      </c>
      <c r="C23" s="23" t="s">
        <v>41</v>
      </c>
      <c r="D23" s="24"/>
      <c r="E23" s="24"/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1">
        <f t="shared" si="0"/>
        <v>1</v>
      </c>
      <c r="R23" s="52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</row>
    <row r="24" spans="1:252" s="1" customFormat="1" ht="21" customHeight="1">
      <c r="A24" s="21"/>
      <c r="B24" s="22">
        <v>19</v>
      </c>
      <c r="C24" s="23" t="s">
        <v>42</v>
      </c>
      <c r="D24" s="24"/>
      <c r="E24" s="24">
        <v>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51">
        <f t="shared" si="0"/>
        <v>1</v>
      </c>
      <c r="R24" s="52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</row>
    <row r="25" spans="1:252" s="1" customFormat="1" ht="21" customHeight="1">
      <c r="A25" s="21"/>
      <c r="B25" s="22">
        <v>20</v>
      </c>
      <c r="C25" s="23" t="s">
        <v>43</v>
      </c>
      <c r="D25" s="24"/>
      <c r="E25" s="24"/>
      <c r="F25" s="24"/>
      <c r="G25" s="24"/>
      <c r="H25" s="24"/>
      <c r="I25" s="24"/>
      <c r="J25" s="24">
        <v>1</v>
      </c>
      <c r="K25" s="24"/>
      <c r="L25" s="24"/>
      <c r="M25" s="24"/>
      <c r="N25" s="24"/>
      <c r="O25" s="24"/>
      <c r="P25" s="24"/>
      <c r="Q25" s="51">
        <f t="shared" si="0"/>
        <v>1</v>
      </c>
      <c r="R25" s="52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</row>
    <row r="26" spans="1:252" s="1" customFormat="1" ht="21" customHeight="1">
      <c r="A26" s="21"/>
      <c r="B26" s="22">
        <v>21</v>
      </c>
      <c r="C26" s="23" t="s">
        <v>44</v>
      </c>
      <c r="D26" s="24"/>
      <c r="E26" s="24">
        <v>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51">
        <f t="shared" si="0"/>
        <v>1</v>
      </c>
      <c r="R26" s="52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</row>
    <row r="27" spans="1:252" s="1" customFormat="1" ht="21" customHeight="1">
      <c r="A27" s="21"/>
      <c r="B27" s="22">
        <v>22</v>
      </c>
      <c r="C27" s="23" t="s">
        <v>45</v>
      </c>
      <c r="D27" s="24"/>
      <c r="E27" s="24"/>
      <c r="F27" s="24"/>
      <c r="G27" s="24"/>
      <c r="H27" s="24">
        <v>1</v>
      </c>
      <c r="I27" s="24"/>
      <c r="J27" s="24"/>
      <c r="K27" s="24"/>
      <c r="L27" s="24"/>
      <c r="M27" s="24"/>
      <c r="N27" s="24"/>
      <c r="O27" s="24"/>
      <c r="P27" s="24"/>
      <c r="Q27" s="51">
        <f t="shared" si="0"/>
        <v>1</v>
      </c>
      <c r="R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</row>
    <row r="28" spans="1:252" s="1" customFormat="1" ht="21" customHeight="1">
      <c r="A28" s="21"/>
      <c r="B28" s="22">
        <v>23</v>
      </c>
      <c r="C28" s="23" t="s">
        <v>46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1</v>
      </c>
      <c r="P28" s="24"/>
      <c r="Q28" s="51">
        <f t="shared" si="0"/>
        <v>1</v>
      </c>
      <c r="R28" s="52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</row>
    <row r="29" spans="1:252" s="1" customFormat="1" ht="21" customHeight="1">
      <c r="A29" s="21"/>
      <c r="B29" s="22">
        <v>24</v>
      </c>
      <c r="C29" s="23" t="s">
        <v>47</v>
      </c>
      <c r="D29" s="24"/>
      <c r="E29" s="24"/>
      <c r="F29" s="24">
        <v>1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51">
        <f t="shared" si="0"/>
        <v>1</v>
      </c>
      <c r="R29" s="52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</row>
    <row r="30" spans="1:252" s="1" customFormat="1" ht="21" customHeight="1">
      <c r="A30" s="21"/>
      <c r="B30" s="22">
        <v>25</v>
      </c>
      <c r="C30" s="23" t="s">
        <v>48</v>
      </c>
      <c r="D30" s="24"/>
      <c r="E30" s="24"/>
      <c r="F30" s="24"/>
      <c r="G30" s="24"/>
      <c r="H30" s="24"/>
      <c r="I30" s="24"/>
      <c r="J30" s="24"/>
      <c r="K30" s="24"/>
      <c r="L30" s="24">
        <v>1</v>
      </c>
      <c r="M30" s="24"/>
      <c r="N30" s="24"/>
      <c r="O30" s="24"/>
      <c r="P30" s="24"/>
      <c r="Q30" s="51">
        <f t="shared" si="0"/>
        <v>1</v>
      </c>
      <c r="R30" s="52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</row>
    <row r="31" spans="1:252" s="1" customFormat="1" ht="21" customHeight="1">
      <c r="A31" s="21"/>
      <c r="B31" s="22">
        <v>26</v>
      </c>
      <c r="C31" s="23" t="s">
        <v>49</v>
      </c>
      <c r="D31" s="24"/>
      <c r="E31" s="24"/>
      <c r="F31" s="24"/>
      <c r="G31" s="24"/>
      <c r="H31" s="24"/>
      <c r="I31" s="24"/>
      <c r="J31" s="24">
        <v>1</v>
      </c>
      <c r="K31" s="24"/>
      <c r="L31" s="24"/>
      <c r="M31" s="24"/>
      <c r="N31" s="24"/>
      <c r="O31" s="24"/>
      <c r="P31" s="24"/>
      <c r="Q31" s="51">
        <f t="shared" si="0"/>
        <v>1</v>
      </c>
      <c r="R31" s="52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</row>
    <row r="32" spans="1:252" s="1" customFormat="1" ht="21" customHeight="1">
      <c r="A32" s="21"/>
      <c r="B32" s="22">
        <v>27</v>
      </c>
      <c r="C32" s="23" t="s">
        <v>50</v>
      </c>
      <c r="D32" s="24"/>
      <c r="E32" s="24"/>
      <c r="F32" s="24"/>
      <c r="G32" s="24"/>
      <c r="H32" s="24"/>
      <c r="I32" s="24"/>
      <c r="J32" s="24"/>
      <c r="K32" s="24"/>
      <c r="L32" s="24">
        <v>1</v>
      </c>
      <c r="M32" s="24"/>
      <c r="N32" s="24"/>
      <c r="O32" s="24"/>
      <c r="P32" s="24"/>
      <c r="Q32" s="51">
        <f t="shared" si="0"/>
        <v>1</v>
      </c>
      <c r="R32" s="52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s="2" customFormat="1" ht="21" customHeight="1">
      <c r="A33" s="25"/>
      <c r="B33" s="26"/>
      <c r="C33" s="27" t="s">
        <v>22</v>
      </c>
      <c r="D33" s="28">
        <f aca="true" t="shared" si="1" ref="D33:M33">SUM(D6:D32)</f>
        <v>3</v>
      </c>
      <c r="E33" s="28">
        <f t="shared" si="1"/>
        <v>4</v>
      </c>
      <c r="F33" s="28">
        <f t="shared" si="1"/>
        <v>3</v>
      </c>
      <c r="G33" s="28">
        <f t="shared" si="1"/>
        <v>4</v>
      </c>
      <c r="H33" s="28">
        <f t="shared" si="1"/>
        <v>4</v>
      </c>
      <c r="I33" s="28">
        <f t="shared" si="1"/>
        <v>3</v>
      </c>
      <c r="J33" s="28">
        <f t="shared" si="1"/>
        <v>2</v>
      </c>
      <c r="K33" s="28"/>
      <c r="L33" s="28">
        <f t="shared" si="1"/>
        <v>3</v>
      </c>
      <c r="M33" s="28">
        <f t="shared" si="1"/>
        <v>2</v>
      </c>
      <c r="N33" s="28"/>
      <c r="O33" s="28">
        <f>SUM(O6:O32)</f>
        <v>1</v>
      </c>
      <c r="P33" s="28">
        <f>SUM(P6:P32)</f>
        <v>1</v>
      </c>
      <c r="Q33" s="28">
        <f t="shared" si="0"/>
        <v>30</v>
      </c>
      <c r="R33" s="5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3" customFormat="1" ht="21" customHeight="1">
      <c r="A34" s="29" t="s">
        <v>51</v>
      </c>
      <c r="B34" s="22">
        <v>1</v>
      </c>
      <c r="C34" s="23" t="s">
        <v>52</v>
      </c>
      <c r="D34" s="24"/>
      <c r="E34" s="24"/>
      <c r="F34" s="24"/>
      <c r="G34" s="24">
        <v>1</v>
      </c>
      <c r="H34" s="24">
        <v>1</v>
      </c>
      <c r="I34" s="24"/>
      <c r="J34" s="24"/>
      <c r="K34" s="24"/>
      <c r="L34" s="24">
        <v>1</v>
      </c>
      <c r="M34" s="24"/>
      <c r="N34" s="24"/>
      <c r="O34" s="24"/>
      <c r="P34" s="42"/>
      <c r="Q34" s="39">
        <f t="shared" si="0"/>
        <v>3</v>
      </c>
      <c r="R34" s="52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</row>
    <row r="35" spans="1:252" s="3" customFormat="1" ht="21" customHeight="1">
      <c r="A35" s="29"/>
      <c r="B35" s="22">
        <v>2</v>
      </c>
      <c r="C35" s="23" t="s">
        <v>53</v>
      </c>
      <c r="D35" s="24"/>
      <c r="E35" s="24">
        <v>1</v>
      </c>
      <c r="F35" s="24">
        <v>1</v>
      </c>
      <c r="G35" s="24"/>
      <c r="H35" s="24"/>
      <c r="I35" s="24"/>
      <c r="J35" s="24"/>
      <c r="K35" s="24"/>
      <c r="L35" s="24"/>
      <c r="M35" s="24">
        <v>1</v>
      </c>
      <c r="N35" s="24">
        <v>1</v>
      </c>
      <c r="O35" s="24"/>
      <c r="P35" s="42"/>
      <c r="Q35" s="39">
        <f t="shared" si="0"/>
        <v>4</v>
      </c>
      <c r="R35" s="52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2" s="3" customFormat="1" ht="21" customHeight="1">
      <c r="A36" s="29"/>
      <c r="B36" s="22">
        <v>3</v>
      </c>
      <c r="C36" s="23" t="s">
        <v>54</v>
      </c>
      <c r="D36" s="24"/>
      <c r="E36" s="24"/>
      <c r="F36" s="24">
        <v>1</v>
      </c>
      <c r="G36" s="24"/>
      <c r="H36" s="24"/>
      <c r="I36" s="24"/>
      <c r="J36" s="24"/>
      <c r="K36" s="24"/>
      <c r="L36" s="24">
        <v>1</v>
      </c>
      <c r="M36" s="24"/>
      <c r="N36" s="24"/>
      <c r="O36" s="24"/>
      <c r="P36" s="42"/>
      <c r="Q36" s="39">
        <f t="shared" si="0"/>
        <v>2</v>
      </c>
      <c r="R36" s="52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2" s="3" customFormat="1" ht="21" customHeight="1">
      <c r="A37" s="29"/>
      <c r="B37" s="22">
        <v>4</v>
      </c>
      <c r="C37" s="23" t="s">
        <v>55</v>
      </c>
      <c r="D37" s="24"/>
      <c r="E37" s="24">
        <v>1</v>
      </c>
      <c r="F37" s="24"/>
      <c r="G37" s="24"/>
      <c r="H37" s="24"/>
      <c r="I37" s="24"/>
      <c r="J37" s="24">
        <v>1</v>
      </c>
      <c r="K37" s="24"/>
      <c r="L37" s="24"/>
      <c r="M37" s="24"/>
      <c r="N37" s="24"/>
      <c r="O37" s="24"/>
      <c r="P37" s="42"/>
      <c r="Q37" s="39">
        <f t="shared" si="0"/>
        <v>2</v>
      </c>
      <c r="R37" s="52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2" s="3" customFormat="1" ht="21" customHeight="1">
      <c r="A38" s="29"/>
      <c r="B38" s="22">
        <v>5</v>
      </c>
      <c r="C38" s="23" t="s">
        <v>56</v>
      </c>
      <c r="D38" s="24"/>
      <c r="E38" s="24">
        <v>1</v>
      </c>
      <c r="F38" s="24"/>
      <c r="G38" s="24">
        <v>1</v>
      </c>
      <c r="H38" s="24"/>
      <c r="I38" s="24"/>
      <c r="J38" s="24"/>
      <c r="K38" s="24">
        <v>1</v>
      </c>
      <c r="L38" s="24">
        <v>1</v>
      </c>
      <c r="M38" s="24"/>
      <c r="N38" s="24"/>
      <c r="O38" s="24"/>
      <c r="P38" s="42"/>
      <c r="Q38" s="39">
        <f t="shared" si="0"/>
        <v>4</v>
      </c>
      <c r="R38" s="52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2" s="3" customFormat="1" ht="21" customHeight="1">
      <c r="A39" s="29"/>
      <c r="B39" s="22">
        <v>6</v>
      </c>
      <c r="C39" s="23" t="s">
        <v>57</v>
      </c>
      <c r="D39" s="24"/>
      <c r="E39" s="24"/>
      <c r="F39" s="24"/>
      <c r="G39" s="24"/>
      <c r="H39" s="24">
        <v>1</v>
      </c>
      <c r="I39" s="24">
        <v>1</v>
      </c>
      <c r="J39" s="24">
        <v>2</v>
      </c>
      <c r="K39" s="24"/>
      <c r="L39" s="24"/>
      <c r="M39" s="24"/>
      <c r="N39" s="24"/>
      <c r="O39" s="24"/>
      <c r="P39" s="42"/>
      <c r="Q39" s="39">
        <f t="shared" si="0"/>
        <v>4</v>
      </c>
      <c r="R39" s="52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252" s="3" customFormat="1" ht="21" customHeight="1">
      <c r="A40" s="29"/>
      <c r="B40" s="22">
        <v>7</v>
      </c>
      <c r="C40" s="30" t="s">
        <v>58</v>
      </c>
      <c r="D40" s="24">
        <v>1</v>
      </c>
      <c r="E40" s="24"/>
      <c r="F40" s="24"/>
      <c r="G40" s="24"/>
      <c r="H40" s="24"/>
      <c r="I40" s="24">
        <v>1</v>
      </c>
      <c r="J40" s="24"/>
      <c r="K40" s="24">
        <v>1</v>
      </c>
      <c r="L40" s="24"/>
      <c r="M40" s="24"/>
      <c r="N40" s="24"/>
      <c r="O40" s="24"/>
      <c r="P40" s="42"/>
      <c r="Q40" s="39">
        <f t="shared" si="0"/>
        <v>3</v>
      </c>
      <c r="R40" s="52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</row>
    <row r="41" spans="1:252" s="3" customFormat="1" ht="21" customHeight="1">
      <c r="A41" s="29"/>
      <c r="B41" s="22">
        <v>8</v>
      </c>
      <c r="C41" s="30" t="s">
        <v>59</v>
      </c>
      <c r="D41" s="24">
        <v>1</v>
      </c>
      <c r="E41" s="24"/>
      <c r="F41" s="24"/>
      <c r="G41" s="24">
        <v>1</v>
      </c>
      <c r="H41" s="24"/>
      <c r="I41" s="24"/>
      <c r="J41" s="24"/>
      <c r="K41" s="24"/>
      <c r="L41" s="24"/>
      <c r="M41" s="24"/>
      <c r="N41" s="24"/>
      <c r="O41" s="24"/>
      <c r="P41" s="42"/>
      <c r="Q41" s="39">
        <f t="shared" si="0"/>
        <v>2</v>
      </c>
      <c r="R41" s="52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</row>
    <row r="42" spans="1:252" s="3" customFormat="1" ht="21" customHeight="1">
      <c r="A42" s="29"/>
      <c r="B42" s="22">
        <v>9</v>
      </c>
      <c r="C42" s="30" t="s">
        <v>60</v>
      </c>
      <c r="D42" s="24">
        <v>1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>
        <v>1</v>
      </c>
      <c r="P42" s="42"/>
      <c r="Q42" s="39">
        <f t="shared" si="0"/>
        <v>2</v>
      </c>
      <c r="R42" s="52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</row>
    <row r="43" spans="1:252" s="3" customFormat="1" ht="21" customHeight="1">
      <c r="A43" s="29"/>
      <c r="B43" s="22">
        <v>10</v>
      </c>
      <c r="C43" s="30" t="s">
        <v>61</v>
      </c>
      <c r="D43" s="24"/>
      <c r="E43" s="24">
        <v>1</v>
      </c>
      <c r="F43" s="24"/>
      <c r="G43" s="24">
        <v>1</v>
      </c>
      <c r="H43" s="24"/>
      <c r="I43" s="24"/>
      <c r="J43" s="24"/>
      <c r="K43" s="24"/>
      <c r="L43" s="24"/>
      <c r="M43" s="24"/>
      <c r="N43" s="24"/>
      <c r="O43" s="24"/>
      <c r="P43" s="42"/>
      <c r="Q43" s="39">
        <f t="shared" si="0"/>
        <v>2</v>
      </c>
      <c r="R43" s="52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</row>
    <row r="44" spans="1:252" s="3" customFormat="1" ht="21" customHeight="1">
      <c r="A44" s="29"/>
      <c r="B44" s="22">
        <v>11</v>
      </c>
      <c r="C44" s="30" t="s">
        <v>62</v>
      </c>
      <c r="D44" s="24"/>
      <c r="E44" s="24"/>
      <c r="F44" s="24"/>
      <c r="G44" s="24"/>
      <c r="H44" s="24"/>
      <c r="I44" s="24"/>
      <c r="J44" s="24">
        <v>1</v>
      </c>
      <c r="K44" s="24"/>
      <c r="L44" s="24"/>
      <c r="M44" s="24"/>
      <c r="N44" s="24"/>
      <c r="O44" s="24"/>
      <c r="P44" s="42"/>
      <c r="Q44" s="39">
        <f t="shared" si="0"/>
        <v>1</v>
      </c>
      <c r="R44" s="54" t="s">
        <v>63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</row>
    <row r="45" spans="1:252" s="3" customFormat="1" ht="21" customHeight="1">
      <c r="A45" s="29"/>
      <c r="B45" s="22">
        <v>12</v>
      </c>
      <c r="C45" s="31" t="s">
        <v>64</v>
      </c>
      <c r="D45" s="24"/>
      <c r="E45" s="24"/>
      <c r="F45" s="24"/>
      <c r="G45" s="24"/>
      <c r="H45" s="24"/>
      <c r="I45" s="24"/>
      <c r="J45" s="24">
        <v>1</v>
      </c>
      <c r="K45" s="24"/>
      <c r="L45" s="24"/>
      <c r="M45" s="24"/>
      <c r="N45" s="24"/>
      <c r="O45" s="24"/>
      <c r="P45" s="42"/>
      <c r="Q45" s="39">
        <f t="shared" si="0"/>
        <v>1</v>
      </c>
      <c r="R45" s="55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</row>
    <row r="46" spans="1:252" s="3" customFormat="1" ht="21" customHeight="1">
      <c r="A46" s="32"/>
      <c r="B46" s="27" t="s">
        <v>22</v>
      </c>
      <c r="C46" s="27"/>
      <c r="D46" s="33">
        <f aca="true" t="shared" si="2" ref="D46:O46">SUM(D34:D45)</f>
        <v>3</v>
      </c>
      <c r="E46" s="33">
        <f t="shared" si="2"/>
        <v>4</v>
      </c>
      <c r="F46" s="33">
        <f t="shared" si="2"/>
        <v>2</v>
      </c>
      <c r="G46" s="33">
        <f t="shared" si="2"/>
        <v>4</v>
      </c>
      <c r="H46" s="33">
        <f t="shared" si="2"/>
        <v>2</v>
      </c>
      <c r="I46" s="33">
        <f t="shared" si="2"/>
        <v>2</v>
      </c>
      <c r="J46" s="33">
        <f t="shared" si="2"/>
        <v>5</v>
      </c>
      <c r="K46" s="33">
        <f t="shared" si="2"/>
        <v>2</v>
      </c>
      <c r="L46" s="33">
        <f t="shared" si="2"/>
        <v>3</v>
      </c>
      <c r="M46" s="33">
        <f t="shared" si="2"/>
        <v>1</v>
      </c>
      <c r="N46" s="33">
        <f t="shared" si="2"/>
        <v>1</v>
      </c>
      <c r="O46" s="33">
        <f t="shared" si="2"/>
        <v>1</v>
      </c>
      <c r="P46" s="33"/>
      <c r="Q46" s="39">
        <f>SUM(Q34:Q45)</f>
        <v>30</v>
      </c>
      <c r="R46" s="52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</row>
    <row r="47" spans="1:252" s="3" customFormat="1" ht="21" customHeight="1">
      <c r="A47" s="34" t="s">
        <v>65</v>
      </c>
      <c r="B47" s="35">
        <v>1</v>
      </c>
      <c r="C47" s="23" t="s">
        <v>66</v>
      </c>
      <c r="D47" s="36"/>
      <c r="E47" s="37">
        <v>2</v>
      </c>
      <c r="F47" s="37">
        <v>1</v>
      </c>
      <c r="G47" s="37"/>
      <c r="H47" s="37">
        <v>1</v>
      </c>
      <c r="I47" s="37"/>
      <c r="J47" s="37"/>
      <c r="K47" s="37"/>
      <c r="L47" s="37"/>
      <c r="M47" s="37"/>
      <c r="N47" s="37"/>
      <c r="O47" s="37"/>
      <c r="P47" s="46"/>
      <c r="Q47" s="56">
        <f aca="true" t="shared" si="3" ref="Q47:Q64">SUM(D47:P47)</f>
        <v>4</v>
      </c>
      <c r="R47" s="54" t="s">
        <v>67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</row>
    <row r="48" spans="1:252" s="3" customFormat="1" ht="21" customHeight="1">
      <c r="A48" s="34"/>
      <c r="B48" s="35">
        <v>2</v>
      </c>
      <c r="C48" s="23" t="s">
        <v>68</v>
      </c>
      <c r="D48" s="37">
        <v>2</v>
      </c>
      <c r="E48" s="37">
        <v>1</v>
      </c>
      <c r="F48" s="37">
        <v>1</v>
      </c>
      <c r="G48" s="37"/>
      <c r="H48" s="37"/>
      <c r="I48" s="37"/>
      <c r="J48" s="37"/>
      <c r="K48" s="37"/>
      <c r="L48" s="37"/>
      <c r="M48" s="37"/>
      <c r="N48" s="37"/>
      <c r="O48" s="37"/>
      <c r="P48" s="46"/>
      <c r="Q48" s="56">
        <f t="shared" si="3"/>
        <v>4</v>
      </c>
      <c r="R48" s="57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</row>
    <row r="49" spans="1:252" s="3" customFormat="1" ht="21" customHeight="1">
      <c r="A49" s="34"/>
      <c r="B49" s="35">
        <v>3</v>
      </c>
      <c r="C49" s="23" t="s">
        <v>69</v>
      </c>
      <c r="D49" s="37"/>
      <c r="E49" s="37"/>
      <c r="F49" s="37">
        <v>1</v>
      </c>
      <c r="G49" s="37"/>
      <c r="H49" s="37">
        <v>1</v>
      </c>
      <c r="I49" s="37">
        <v>1</v>
      </c>
      <c r="J49" s="37"/>
      <c r="K49" s="37">
        <v>1</v>
      </c>
      <c r="L49" s="37">
        <v>1</v>
      </c>
      <c r="M49" s="37"/>
      <c r="N49" s="37"/>
      <c r="O49" s="37"/>
      <c r="P49" s="46"/>
      <c r="Q49" s="56">
        <f t="shared" si="3"/>
        <v>5</v>
      </c>
      <c r="R49" s="57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</row>
    <row r="50" spans="1:252" s="3" customFormat="1" ht="39.75" customHeight="1">
      <c r="A50" s="34"/>
      <c r="B50" s="35">
        <v>4</v>
      </c>
      <c r="C50" s="23" t="s">
        <v>70</v>
      </c>
      <c r="D50" s="37">
        <v>3</v>
      </c>
      <c r="E50" s="37">
        <v>3</v>
      </c>
      <c r="F50" s="37">
        <v>1</v>
      </c>
      <c r="G50" s="37"/>
      <c r="H50" s="37"/>
      <c r="I50" s="37"/>
      <c r="J50" s="37">
        <v>2</v>
      </c>
      <c r="K50" s="37">
        <v>1</v>
      </c>
      <c r="L50" s="37"/>
      <c r="M50" s="37">
        <v>2</v>
      </c>
      <c r="N50" s="37"/>
      <c r="O50" s="37"/>
      <c r="P50" s="46"/>
      <c r="Q50" s="56">
        <f t="shared" si="3"/>
        <v>12</v>
      </c>
      <c r="R50" s="57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</row>
    <row r="51" spans="1:252" s="3" customFormat="1" ht="21" customHeight="1">
      <c r="A51" s="34"/>
      <c r="B51" s="38" t="s">
        <v>22</v>
      </c>
      <c r="C51" s="38"/>
      <c r="D51" s="33">
        <f>SUM(D47:D50)</f>
        <v>5</v>
      </c>
      <c r="E51" s="33">
        <f>SUM(E47:E50)</f>
        <v>6</v>
      </c>
      <c r="F51" s="33">
        <f>SUM(F47:F50)</f>
        <v>4</v>
      </c>
      <c r="G51" s="33"/>
      <c r="H51" s="33">
        <f aca="true" t="shared" si="4" ref="H51:M51">SUM(H47:H50)</f>
        <v>2</v>
      </c>
      <c r="I51" s="33">
        <f t="shared" si="4"/>
        <v>1</v>
      </c>
      <c r="J51" s="33">
        <f t="shared" si="4"/>
        <v>2</v>
      </c>
      <c r="K51" s="33">
        <f t="shared" si="4"/>
        <v>2</v>
      </c>
      <c r="L51" s="33">
        <f t="shared" si="4"/>
        <v>1</v>
      </c>
      <c r="M51" s="33">
        <f t="shared" si="4"/>
        <v>2</v>
      </c>
      <c r="N51" s="33"/>
      <c r="O51" s="33"/>
      <c r="P51" s="33"/>
      <c r="Q51" s="39">
        <f t="shared" si="3"/>
        <v>25</v>
      </c>
      <c r="R51" s="55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</row>
    <row r="52" spans="1:252" s="4" customFormat="1" ht="21" customHeight="1">
      <c r="A52" s="34" t="s">
        <v>71</v>
      </c>
      <c r="B52" s="35">
        <v>1</v>
      </c>
      <c r="C52" s="23" t="s">
        <v>72</v>
      </c>
      <c r="D52" s="24">
        <v>1</v>
      </c>
      <c r="E52" s="24">
        <v>1</v>
      </c>
      <c r="F52" s="24">
        <v>1</v>
      </c>
      <c r="G52" s="24"/>
      <c r="H52" s="24"/>
      <c r="I52" s="24"/>
      <c r="J52" s="24">
        <v>1</v>
      </c>
      <c r="K52" s="24"/>
      <c r="L52" s="24">
        <v>1</v>
      </c>
      <c r="M52" s="24">
        <v>1</v>
      </c>
      <c r="N52" s="24"/>
      <c r="O52" s="24">
        <v>1</v>
      </c>
      <c r="P52" s="24"/>
      <c r="Q52" s="24">
        <f t="shared" si="3"/>
        <v>7</v>
      </c>
      <c r="R52" s="58" t="s">
        <v>73</v>
      </c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</row>
    <row r="53" spans="1:252" s="4" customFormat="1" ht="21" customHeight="1">
      <c r="A53" s="34"/>
      <c r="B53" s="35">
        <v>2</v>
      </c>
      <c r="C53" s="23" t="s">
        <v>74</v>
      </c>
      <c r="D53" s="24">
        <v>2</v>
      </c>
      <c r="E53" s="24">
        <v>2</v>
      </c>
      <c r="F53" s="24">
        <v>2</v>
      </c>
      <c r="G53" s="24">
        <v>1</v>
      </c>
      <c r="H53" s="24">
        <v>2</v>
      </c>
      <c r="I53" s="24">
        <v>1</v>
      </c>
      <c r="J53" s="24">
        <v>2</v>
      </c>
      <c r="K53" s="24">
        <v>2</v>
      </c>
      <c r="L53" s="24">
        <v>1</v>
      </c>
      <c r="M53" s="24"/>
      <c r="N53" s="24"/>
      <c r="O53" s="24"/>
      <c r="P53" s="24"/>
      <c r="Q53" s="24">
        <f t="shared" si="3"/>
        <v>15</v>
      </c>
      <c r="R53" s="52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</row>
    <row r="54" spans="1:252" s="4" customFormat="1" ht="21" customHeight="1">
      <c r="A54" s="34"/>
      <c r="B54" s="35">
        <v>3</v>
      </c>
      <c r="C54" s="23" t="s">
        <v>75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/>
      <c r="K54" s="24"/>
      <c r="L54" s="24"/>
      <c r="M54" s="24"/>
      <c r="N54" s="24"/>
      <c r="O54" s="24"/>
      <c r="P54" s="24"/>
      <c r="Q54" s="24">
        <f t="shared" si="3"/>
        <v>6</v>
      </c>
      <c r="R54" s="52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</row>
    <row r="55" spans="1:252" s="4" customFormat="1" ht="21" customHeight="1">
      <c r="A55" s="34"/>
      <c r="B55" s="38" t="s">
        <v>22</v>
      </c>
      <c r="C55" s="38"/>
      <c r="D55" s="39">
        <f aca="true" t="shared" si="5" ref="D55:L55">SUM(D52:D54)</f>
        <v>4</v>
      </c>
      <c r="E55" s="39">
        <f t="shared" si="5"/>
        <v>4</v>
      </c>
      <c r="F55" s="39">
        <f t="shared" si="5"/>
        <v>4</v>
      </c>
      <c r="G55" s="39">
        <f t="shared" si="5"/>
        <v>2</v>
      </c>
      <c r="H55" s="39">
        <f t="shared" si="5"/>
        <v>3</v>
      </c>
      <c r="I55" s="39">
        <f t="shared" si="5"/>
        <v>2</v>
      </c>
      <c r="J55" s="39">
        <f t="shared" si="5"/>
        <v>3</v>
      </c>
      <c r="K55" s="39">
        <f t="shared" si="5"/>
        <v>2</v>
      </c>
      <c r="L55" s="39">
        <f t="shared" si="5"/>
        <v>2</v>
      </c>
      <c r="M55" s="39">
        <v>1</v>
      </c>
      <c r="N55" s="39"/>
      <c r="O55" s="39">
        <f>SUM(O52:O54)</f>
        <v>1</v>
      </c>
      <c r="P55" s="39"/>
      <c r="Q55" s="39">
        <f t="shared" si="3"/>
        <v>28</v>
      </c>
      <c r="R55" s="52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</row>
    <row r="56" spans="1:252" s="5" customFormat="1" ht="21" customHeight="1">
      <c r="A56" s="34" t="s">
        <v>76</v>
      </c>
      <c r="B56" s="35">
        <v>1</v>
      </c>
      <c r="C56" s="23" t="s">
        <v>77</v>
      </c>
      <c r="D56" s="40">
        <v>1</v>
      </c>
      <c r="E56" s="43">
        <v>1</v>
      </c>
      <c r="F56" s="43">
        <v>1</v>
      </c>
      <c r="G56" s="43"/>
      <c r="H56" s="43"/>
      <c r="I56" s="43">
        <v>1</v>
      </c>
      <c r="J56" s="43"/>
      <c r="K56" s="43"/>
      <c r="L56" s="43"/>
      <c r="M56" s="43">
        <v>1</v>
      </c>
      <c r="N56" s="43"/>
      <c r="O56" s="43">
        <v>1</v>
      </c>
      <c r="P56" s="43"/>
      <c r="Q56" s="60">
        <f t="shared" si="3"/>
        <v>6</v>
      </c>
      <c r="R56" s="58" t="s">
        <v>78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</row>
    <row r="57" spans="1:252" s="5" customFormat="1" ht="21" customHeight="1">
      <c r="A57" s="34"/>
      <c r="B57" s="35">
        <v>2</v>
      </c>
      <c r="C57" s="23" t="s">
        <v>79</v>
      </c>
      <c r="D57" s="40"/>
      <c r="E57" s="40">
        <v>1</v>
      </c>
      <c r="F57" s="40">
        <v>1</v>
      </c>
      <c r="G57" s="40">
        <v>1</v>
      </c>
      <c r="H57" s="40"/>
      <c r="I57" s="40">
        <v>1</v>
      </c>
      <c r="J57" s="40"/>
      <c r="K57" s="40"/>
      <c r="L57" s="40">
        <v>1</v>
      </c>
      <c r="M57" s="40"/>
      <c r="N57" s="40"/>
      <c r="O57" s="40"/>
      <c r="P57" s="40"/>
      <c r="Q57" s="60">
        <f t="shared" si="3"/>
        <v>5</v>
      </c>
      <c r="R57" s="52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</row>
    <row r="58" spans="1:252" s="5" customFormat="1" ht="21" customHeight="1">
      <c r="A58" s="34"/>
      <c r="B58" s="35">
        <v>3</v>
      </c>
      <c r="C58" s="23" t="s">
        <v>80</v>
      </c>
      <c r="D58" s="40">
        <v>2</v>
      </c>
      <c r="E58" s="40">
        <v>2</v>
      </c>
      <c r="F58" s="40">
        <v>2</v>
      </c>
      <c r="G58" s="40">
        <v>1</v>
      </c>
      <c r="H58" s="40">
        <v>2</v>
      </c>
      <c r="I58" s="40">
        <v>2</v>
      </c>
      <c r="J58" s="40">
        <v>2</v>
      </c>
      <c r="K58" s="40">
        <v>1</v>
      </c>
      <c r="L58" s="40">
        <v>2</v>
      </c>
      <c r="M58" s="40">
        <v>1</v>
      </c>
      <c r="N58" s="40">
        <v>1</v>
      </c>
      <c r="O58" s="40">
        <v>1</v>
      </c>
      <c r="P58" s="40">
        <v>1</v>
      </c>
      <c r="Q58" s="60">
        <f t="shared" si="3"/>
        <v>20</v>
      </c>
      <c r="R58" s="52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</row>
    <row r="59" spans="1:252" s="5" customFormat="1" ht="21" customHeight="1">
      <c r="A59" s="34"/>
      <c r="B59" s="35">
        <v>4</v>
      </c>
      <c r="C59" s="23" t="s">
        <v>81</v>
      </c>
      <c r="D59" s="40">
        <v>1</v>
      </c>
      <c r="E59" s="40">
        <v>1</v>
      </c>
      <c r="F59" s="40">
        <v>1</v>
      </c>
      <c r="G59" s="40"/>
      <c r="H59" s="40">
        <v>1</v>
      </c>
      <c r="I59" s="40">
        <v>1</v>
      </c>
      <c r="J59" s="40"/>
      <c r="K59" s="40"/>
      <c r="L59" s="40">
        <v>1</v>
      </c>
      <c r="M59" s="40"/>
      <c r="N59" s="40"/>
      <c r="O59" s="40"/>
      <c r="P59" s="40"/>
      <c r="Q59" s="60">
        <f t="shared" si="3"/>
        <v>6</v>
      </c>
      <c r="R59" s="52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</row>
    <row r="60" spans="1:252" s="6" customFormat="1" ht="21" customHeight="1">
      <c r="A60" s="34"/>
      <c r="B60" s="38" t="s">
        <v>22</v>
      </c>
      <c r="C60" s="38"/>
      <c r="D60" s="41">
        <f aca="true" t="shared" si="6" ref="D60:P60">SUM(D56:D59)</f>
        <v>4</v>
      </c>
      <c r="E60" s="41">
        <f t="shared" si="6"/>
        <v>5</v>
      </c>
      <c r="F60" s="41">
        <f t="shared" si="6"/>
        <v>5</v>
      </c>
      <c r="G60" s="41">
        <f t="shared" si="6"/>
        <v>2</v>
      </c>
      <c r="H60" s="41">
        <f t="shared" si="6"/>
        <v>3</v>
      </c>
      <c r="I60" s="41">
        <f t="shared" si="6"/>
        <v>5</v>
      </c>
      <c r="J60" s="41">
        <f t="shared" si="6"/>
        <v>2</v>
      </c>
      <c r="K60" s="41">
        <f t="shared" si="6"/>
        <v>1</v>
      </c>
      <c r="L60" s="41">
        <f t="shared" si="6"/>
        <v>4</v>
      </c>
      <c r="M60" s="41">
        <f t="shared" si="6"/>
        <v>2</v>
      </c>
      <c r="N60" s="41">
        <f t="shared" si="6"/>
        <v>1</v>
      </c>
      <c r="O60" s="41">
        <f t="shared" si="6"/>
        <v>2</v>
      </c>
      <c r="P60" s="41">
        <f t="shared" si="6"/>
        <v>1</v>
      </c>
      <c r="Q60" s="41">
        <f t="shared" si="3"/>
        <v>37</v>
      </c>
      <c r="R60" s="52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s="5" customFormat="1" ht="21" customHeight="1">
      <c r="A61" s="34" t="s">
        <v>82</v>
      </c>
      <c r="B61" s="35">
        <v>1</v>
      </c>
      <c r="C61" s="23" t="s">
        <v>83</v>
      </c>
      <c r="D61" s="24">
        <v>2</v>
      </c>
      <c r="E61" s="24">
        <v>2</v>
      </c>
      <c r="F61" s="24">
        <v>1</v>
      </c>
      <c r="G61" s="24">
        <v>1</v>
      </c>
      <c r="H61" s="24"/>
      <c r="I61" s="24"/>
      <c r="J61" s="24">
        <v>2</v>
      </c>
      <c r="K61" s="24">
        <v>2</v>
      </c>
      <c r="L61" s="24"/>
      <c r="M61" s="24"/>
      <c r="N61" s="24"/>
      <c r="O61" s="24">
        <v>1</v>
      </c>
      <c r="P61" s="47"/>
      <c r="Q61" s="39">
        <f t="shared" si="3"/>
        <v>11</v>
      </c>
      <c r="R61" s="58" t="s">
        <v>63</v>
      </c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</row>
    <row r="62" spans="1:252" s="5" customFormat="1" ht="21" customHeight="1">
      <c r="A62" s="34"/>
      <c r="B62" s="35">
        <v>2</v>
      </c>
      <c r="C62" s="23" t="s">
        <v>84</v>
      </c>
      <c r="D62" s="24">
        <v>1</v>
      </c>
      <c r="E62" s="24">
        <v>1</v>
      </c>
      <c r="F62" s="24">
        <v>1</v>
      </c>
      <c r="G62" s="24">
        <v>1</v>
      </c>
      <c r="H62" s="24"/>
      <c r="I62" s="24"/>
      <c r="J62" s="24">
        <v>1</v>
      </c>
      <c r="K62" s="24"/>
      <c r="L62" s="24">
        <v>1</v>
      </c>
      <c r="M62" s="24"/>
      <c r="N62" s="24"/>
      <c r="O62" s="24"/>
      <c r="P62" s="47"/>
      <c r="Q62" s="39">
        <f t="shared" si="3"/>
        <v>6</v>
      </c>
      <c r="R62" s="52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</row>
    <row r="63" spans="1:252" s="4" customFormat="1" ht="21" customHeight="1">
      <c r="A63" s="34"/>
      <c r="B63" s="38" t="s">
        <v>22</v>
      </c>
      <c r="C63" s="38"/>
      <c r="D63" s="42">
        <f>SUM(D61:D62)</f>
        <v>3</v>
      </c>
      <c r="E63" s="42">
        <f>SUM(E61:E62)</f>
        <v>3</v>
      </c>
      <c r="F63" s="42">
        <f>SUM(F61:F62)</f>
        <v>2</v>
      </c>
      <c r="G63" s="42">
        <v>2</v>
      </c>
      <c r="H63" s="42"/>
      <c r="I63" s="42"/>
      <c r="J63" s="42">
        <f>SUM(J61:J62)</f>
        <v>3</v>
      </c>
      <c r="K63" s="42">
        <f>SUM(K61:K62)</f>
        <v>2</v>
      </c>
      <c r="L63" s="42">
        <v>1</v>
      </c>
      <c r="M63" s="42"/>
      <c r="N63" s="42"/>
      <c r="O63" s="42">
        <f>SUM(O61:O62)</f>
        <v>1</v>
      </c>
      <c r="P63" s="42"/>
      <c r="Q63" s="39">
        <f>SUM(Q61:Q62)</f>
        <v>17</v>
      </c>
      <c r="R63" s="52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</row>
    <row r="64" spans="1:252" s="4" customFormat="1" ht="21" customHeight="1">
      <c r="A64" s="34" t="s">
        <v>85</v>
      </c>
      <c r="B64" s="38">
        <v>1</v>
      </c>
      <c r="C64" s="23" t="s">
        <v>86</v>
      </c>
      <c r="D64" s="37"/>
      <c r="E64" s="37"/>
      <c r="F64" s="37">
        <v>3</v>
      </c>
      <c r="G64" s="37"/>
      <c r="H64" s="37"/>
      <c r="I64" s="37">
        <v>2</v>
      </c>
      <c r="J64" s="37">
        <v>1</v>
      </c>
      <c r="K64" s="37"/>
      <c r="L64" s="37"/>
      <c r="M64" s="37"/>
      <c r="N64" s="37"/>
      <c r="O64" s="37"/>
      <c r="P64" s="42"/>
      <c r="Q64" s="39">
        <f>SUM(F64:P64)</f>
        <v>6</v>
      </c>
      <c r="R64" s="52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</row>
    <row r="65" spans="1:252" s="4" customFormat="1" ht="21" customHeight="1">
      <c r="A65" s="34"/>
      <c r="B65" s="38">
        <v>2</v>
      </c>
      <c r="C65" s="23" t="s">
        <v>87</v>
      </c>
      <c r="D65" s="37"/>
      <c r="E65" s="37"/>
      <c r="F65" s="37">
        <v>3</v>
      </c>
      <c r="G65" s="37"/>
      <c r="H65" s="37"/>
      <c r="I65" s="37">
        <v>1</v>
      </c>
      <c r="J65" s="37">
        <v>1</v>
      </c>
      <c r="K65" s="37"/>
      <c r="L65" s="37"/>
      <c r="M65" s="37"/>
      <c r="N65" s="37"/>
      <c r="O65" s="37"/>
      <c r="P65" s="42"/>
      <c r="Q65" s="39">
        <f>SUM(F65:P65)</f>
        <v>5</v>
      </c>
      <c r="R65" s="52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</row>
    <row r="66" spans="1:252" s="4" customFormat="1" ht="21" customHeight="1">
      <c r="A66" s="34"/>
      <c r="B66" s="35">
        <v>3</v>
      </c>
      <c r="C66" s="23" t="s">
        <v>88</v>
      </c>
      <c r="D66" s="37">
        <v>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64"/>
      <c r="Q66" s="56">
        <v>1</v>
      </c>
      <c r="R66" s="52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</row>
    <row r="67" spans="1:252" s="4" customFormat="1" ht="21" customHeight="1">
      <c r="A67" s="34"/>
      <c r="B67" s="35">
        <v>4</v>
      </c>
      <c r="C67" s="23" t="s">
        <v>89</v>
      </c>
      <c r="D67" s="37"/>
      <c r="E67" s="37"/>
      <c r="F67" s="37"/>
      <c r="G67" s="37"/>
      <c r="H67" s="37"/>
      <c r="I67" s="37">
        <v>1</v>
      </c>
      <c r="J67" s="37"/>
      <c r="K67" s="37"/>
      <c r="L67" s="37"/>
      <c r="M67" s="37"/>
      <c r="N67" s="37"/>
      <c r="O67" s="37"/>
      <c r="P67" s="64"/>
      <c r="Q67" s="56">
        <v>1</v>
      </c>
      <c r="R67" s="52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</row>
    <row r="68" spans="1:252" s="4" customFormat="1" ht="21" customHeight="1">
      <c r="A68" s="34"/>
      <c r="B68" s="38" t="s">
        <v>22</v>
      </c>
      <c r="C68" s="38"/>
      <c r="D68" s="39">
        <f aca="true" t="shared" si="7" ref="D68:F68">SUM(D66:D67)</f>
        <v>1</v>
      </c>
      <c r="E68" s="39"/>
      <c r="F68" s="39">
        <f>SUM(F64:F67)</f>
        <v>6</v>
      </c>
      <c r="G68" s="39"/>
      <c r="H68" s="39"/>
      <c r="I68" s="39">
        <f>SUM(I64:I67)</f>
        <v>4</v>
      </c>
      <c r="J68" s="39">
        <f>SUM(J64:J67)</f>
        <v>2</v>
      </c>
      <c r="K68" s="39"/>
      <c r="L68" s="39"/>
      <c r="M68" s="39"/>
      <c r="N68" s="39"/>
      <c r="O68" s="39"/>
      <c r="P68" s="39"/>
      <c r="Q68" s="39">
        <f>SUM(Q64:Q67)</f>
        <v>13</v>
      </c>
      <c r="R68" s="52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</row>
    <row r="69" spans="1:252" s="4" customFormat="1" ht="21" customHeight="1">
      <c r="A69" s="34" t="s">
        <v>90</v>
      </c>
      <c r="B69" s="35">
        <v>1</v>
      </c>
      <c r="C69" s="23" t="s">
        <v>91</v>
      </c>
      <c r="D69" s="24">
        <v>1</v>
      </c>
      <c r="E69" s="24"/>
      <c r="F69" s="24"/>
      <c r="G69" s="24"/>
      <c r="H69" s="24"/>
      <c r="I69" s="24">
        <v>4</v>
      </c>
      <c r="J69" s="24">
        <v>2</v>
      </c>
      <c r="K69" s="24"/>
      <c r="L69" s="24">
        <v>2</v>
      </c>
      <c r="M69" s="24"/>
      <c r="N69" s="24"/>
      <c r="O69" s="24"/>
      <c r="P69" s="24"/>
      <c r="Q69" s="56">
        <f>SUM(D69:P69)</f>
        <v>9</v>
      </c>
      <c r="R69" s="58" t="s">
        <v>92</v>
      </c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</row>
    <row r="70" spans="1:252" s="4" customFormat="1" ht="21" customHeight="1">
      <c r="A70" s="34"/>
      <c r="B70" s="35">
        <v>2</v>
      </c>
      <c r="C70" s="23" t="s">
        <v>93</v>
      </c>
      <c r="D70" s="24"/>
      <c r="E70" s="24"/>
      <c r="F70" s="24">
        <v>1</v>
      </c>
      <c r="G70" s="24"/>
      <c r="H70" s="24">
        <v>1</v>
      </c>
      <c r="I70" s="24">
        <v>1</v>
      </c>
      <c r="J70" s="24"/>
      <c r="K70" s="24"/>
      <c r="L70" s="24"/>
      <c r="M70" s="24"/>
      <c r="N70" s="24"/>
      <c r="O70" s="24"/>
      <c r="P70" s="24"/>
      <c r="Q70" s="56">
        <f>SUM(D70:P70)</f>
        <v>3</v>
      </c>
      <c r="R70" s="52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</row>
    <row r="71" spans="1:252" s="4" customFormat="1" ht="21" customHeight="1">
      <c r="A71" s="34"/>
      <c r="B71" s="35">
        <v>3</v>
      </c>
      <c r="C71" s="23" t="s">
        <v>94</v>
      </c>
      <c r="D71" s="24"/>
      <c r="E71" s="24">
        <v>1</v>
      </c>
      <c r="F71" s="24"/>
      <c r="G71" s="24"/>
      <c r="H71" s="24"/>
      <c r="I71" s="24">
        <v>1</v>
      </c>
      <c r="J71" s="24"/>
      <c r="K71" s="24"/>
      <c r="L71" s="24"/>
      <c r="M71" s="24"/>
      <c r="N71" s="24"/>
      <c r="O71" s="24"/>
      <c r="P71" s="24"/>
      <c r="Q71" s="56">
        <f>SUM(D71:P71)</f>
        <v>2</v>
      </c>
      <c r="R71" s="52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</row>
    <row r="72" spans="1:252" s="4" customFormat="1" ht="21" customHeight="1">
      <c r="A72" s="34"/>
      <c r="B72" s="35">
        <v>4</v>
      </c>
      <c r="C72" s="23" t="s">
        <v>95</v>
      </c>
      <c r="D72" s="24"/>
      <c r="E72" s="24"/>
      <c r="F72" s="24"/>
      <c r="G72" s="24"/>
      <c r="H72" s="24">
        <v>1</v>
      </c>
      <c r="I72" s="24"/>
      <c r="J72" s="24"/>
      <c r="K72" s="24"/>
      <c r="L72" s="24">
        <v>1</v>
      </c>
      <c r="M72" s="24"/>
      <c r="N72" s="24"/>
      <c r="O72" s="24"/>
      <c r="P72" s="24"/>
      <c r="Q72" s="56">
        <f>SUM(D72:P72)</f>
        <v>2</v>
      </c>
      <c r="R72" s="52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</row>
    <row r="73" spans="1:252" s="4" customFormat="1" ht="21" customHeight="1">
      <c r="A73" s="34"/>
      <c r="B73" s="38" t="s">
        <v>22</v>
      </c>
      <c r="C73" s="38"/>
      <c r="D73" s="39">
        <f>SUM(D69:D72)</f>
        <v>1</v>
      </c>
      <c r="E73" s="39">
        <f>SUM(E69:E72)</f>
        <v>1</v>
      </c>
      <c r="F73" s="39">
        <f>SUM(F69:F72)</f>
        <v>1</v>
      </c>
      <c r="G73" s="39"/>
      <c r="H73" s="39">
        <f>SUM(H69:H72)</f>
        <v>2</v>
      </c>
      <c r="I73" s="39">
        <f>SUM(I69:I72)</f>
        <v>6</v>
      </c>
      <c r="J73" s="39">
        <f>SUM(J69:J72)</f>
        <v>2</v>
      </c>
      <c r="K73" s="39"/>
      <c r="L73" s="39">
        <f>SUM(L69:L72)</f>
        <v>3</v>
      </c>
      <c r="M73" s="39"/>
      <c r="N73" s="39"/>
      <c r="O73" s="39"/>
      <c r="P73" s="39"/>
      <c r="Q73" s="39">
        <f>SUM(Q69:Q72)</f>
        <v>16</v>
      </c>
      <c r="R73" s="52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</row>
    <row r="74" spans="1:18" s="3" customFormat="1" ht="21" customHeight="1">
      <c r="A74" s="34" t="s">
        <v>96</v>
      </c>
      <c r="B74" s="35">
        <v>1</v>
      </c>
      <c r="C74" s="23" t="s">
        <v>97</v>
      </c>
      <c r="D74" s="37"/>
      <c r="E74" s="37"/>
      <c r="F74" s="37"/>
      <c r="G74" s="37"/>
      <c r="H74" s="37"/>
      <c r="I74" s="37"/>
      <c r="J74" s="37"/>
      <c r="K74" s="37"/>
      <c r="L74" s="37">
        <v>1</v>
      </c>
      <c r="M74" s="37"/>
      <c r="N74" s="37">
        <v>1</v>
      </c>
      <c r="O74" s="37"/>
      <c r="P74" s="37"/>
      <c r="Q74" s="39">
        <v>2</v>
      </c>
      <c r="R74" s="53"/>
    </row>
    <row r="75" spans="1:18" s="3" customFormat="1" ht="21" customHeight="1">
      <c r="A75" s="34"/>
      <c r="B75" s="35">
        <v>2</v>
      </c>
      <c r="C75" s="23" t="s">
        <v>98</v>
      </c>
      <c r="D75" s="37"/>
      <c r="E75" s="37">
        <v>1</v>
      </c>
      <c r="F75" s="37"/>
      <c r="G75" s="37"/>
      <c r="H75" s="37"/>
      <c r="I75" s="37"/>
      <c r="J75" s="37"/>
      <c r="K75" s="37"/>
      <c r="L75" s="37"/>
      <c r="M75" s="37">
        <v>1</v>
      </c>
      <c r="N75" s="37"/>
      <c r="O75" s="37"/>
      <c r="P75" s="37"/>
      <c r="Q75" s="39">
        <v>2</v>
      </c>
      <c r="R75" s="53"/>
    </row>
    <row r="76" spans="1:252" s="3" customFormat="1" ht="21" customHeight="1">
      <c r="A76" s="34"/>
      <c r="B76" s="38" t="s">
        <v>22</v>
      </c>
      <c r="C76" s="38"/>
      <c r="D76" s="39"/>
      <c r="E76" s="39">
        <f>SUM(E74:E75)</f>
        <v>1</v>
      </c>
      <c r="F76" s="39"/>
      <c r="G76" s="39"/>
      <c r="H76" s="39"/>
      <c r="I76" s="39"/>
      <c r="J76" s="39"/>
      <c r="K76" s="39"/>
      <c r="L76" s="39">
        <f>SUM(L74:L75)</f>
        <v>1</v>
      </c>
      <c r="M76" s="39">
        <f>SUM(M74:M75)</f>
        <v>1</v>
      </c>
      <c r="N76" s="39">
        <f>SUM(N74:N75)</f>
        <v>1</v>
      </c>
      <c r="O76" s="39"/>
      <c r="P76" s="39"/>
      <c r="Q76" s="39">
        <v>4</v>
      </c>
      <c r="R76" s="52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</row>
    <row r="77" spans="1:252" s="3" customFormat="1" ht="21" customHeight="1">
      <c r="A77" s="34" t="s">
        <v>99</v>
      </c>
      <c r="B77" s="35">
        <v>1</v>
      </c>
      <c r="C77" s="23" t="s">
        <v>100</v>
      </c>
      <c r="D77" s="61">
        <v>1</v>
      </c>
      <c r="E77" s="61"/>
      <c r="F77" s="61">
        <v>1</v>
      </c>
      <c r="G77" s="61"/>
      <c r="H77" s="61"/>
      <c r="I77" s="61"/>
      <c r="J77" s="61"/>
      <c r="K77" s="61"/>
      <c r="L77" s="70"/>
      <c r="M77" s="61"/>
      <c r="N77" s="61"/>
      <c r="O77" s="61"/>
      <c r="P77" s="61"/>
      <c r="Q77" s="56">
        <v>2</v>
      </c>
      <c r="R77" s="31" t="s">
        <v>63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</row>
    <row r="78" spans="1:252" s="3" customFormat="1" ht="21" customHeight="1">
      <c r="A78" s="34"/>
      <c r="B78" s="35">
        <v>2</v>
      </c>
      <c r="C78" s="23" t="s">
        <v>101</v>
      </c>
      <c r="D78" s="61">
        <v>2</v>
      </c>
      <c r="E78" s="61">
        <v>2</v>
      </c>
      <c r="F78" s="61">
        <v>1</v>
      </c>
      <c r="G78" s="61"/>
      <c r="H78" s="61"/>
      <c r="I78" s="61"/>
      <c r="J78" s="61"/>
      <c r="K78" s="61"/>
      <c r="L78" s="70"/>
      <c r="M78" s="61"/>
      <c r="N78" s="61"/>
      <c r="O78" s="61"/>
      <c r="P78" s="61"/>
      <c r="Q78" s="56">
        <v>5</v>
      </c>
      <c r="R78" s="53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</row>
    <row r="79" spans="1:252" s="3" customFormat="1" ht="21" customHeight="1">
      <c r="A79" s="34"/>
      <c r="B79" s="38" t="s">
        <v>22</v>
      </c>
      <c r="C79" s="38"/>
      <c r="D79" s="39">
        <f>SUM(D77:D78)</f>
        <v>3</v>
      </c>
      <c r="E79" s="39">
        <f>SUM(E77:E78)</f>
        <v>2</v>
      </c>
      <c r="F79" s="39">
        <f>SUM(F77:F78)</f>
        <v>2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>
        <v>7</v>
      </c>
      <c r="R79" s="53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</row>
    <row r="80" spans="1:252" s="3" customFormat="1" ht="21" customHeight="1">
      <c r="A80" s="34" t="s">
        <v>102</v>
      </c>
      <c r="B80" s="35">
        <v>1</v>
      </c>
      <c r="C80" s="23" t="s">
        <v>103</v>
      </c>
      <c r="D80" s="24">
        <v>2</v>
      </c>
      <c r="E80" s="24">
        <v>2</v>
      </c>
      <c r="F80" s="24">
        <v>2</v>
      </c>
      <c r="G80" s="24">
        <v>1</v>
      </c>
      <c r="H80" s="24"/>
      <c r="I80" s="24">
        <v>1</v>
      </c>
      <c r="J80" s="24"/>
      <c r="K80" s="24"/>
      <c r="L80" s="24">
        <v>1</v>
      </c>
      <c r="M80" s="24"/>
      <c r="N80" s="24">
        <v>1</v>
      </c>
      <c r="O80" s="24">
        <v>1</v>
      </c>
      <c r="P80" s="24">
        <v>1</v>
      </c>
      <c r="Q80" s="24">
        <f>SUM(D80:P80)</f>
        <v>12</v>
      </c>
      <c r="R80" s="58" t="s">
        <v>104</v>
      </c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</row>
    <row r="81" spans="1:252" s="3" customFormat="1" ht="21" customHeight="1">
      <c r="A81" s="34"/>
      <c r="B81" s="35">
        <v>2</v>
      </c>
      <c r="C81" s="23" t="s">
        <v>105</v>
      </c>
      <c r="D81" s="24">
        <v>2</v>
      </c>
      <c r="E81" s="24">
        <v>2</v>
      </c>
      <c r="F81" s="24">
        <v>1</v>
      </c>
      <c r="G81" s="24">
        <v>1</v>
      </c>
      <c r="H81" s="24">
        <v>1</v>
      </c>
      <c r="I81" s="24">
        <v>1</v>
      </c>
      <c r="J81" s="24"/>
      <c r="K81" s="24"/>
      <c r="L81" s="24">
        <v>2</v>
      </c>
      <c r="M81" s="24"/>
      <c r="N81" s="24"/>
      <c r="O81" s="24"/>
      <c r="P81" s="24"/>
      <c r="Q81" s="24">
        <f>SUM(D81:P81)</f>
        <v>10</v>
      </c>
      <c r="R81" s="52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</row>
    <row r="82" spans="1:252" s="3" customFormat="1" ht="21" customHeight="1">
      <c r="A82" s="34"/>
      <c r="B82" s="35">
        <v>3</v>
      </c>
      <c r="C82" s="23" t="s">
        <v>106</v>
      </c>
      <c r="D82" s="24"/>
      <c r="E82" s="24"/>
      <c r="F82" s="24"/>
      <c r="G82" s="24">
        <v>1</v>
      </c>
      <c r="H82" s="24">
        <v>1</v>
      </c>
      <c r="I82" s="24"/>
      <c r="J82" s="24"/>
      <c r="K82" s="24"/>
      <c r="L82" s="24"/>
      <c r="M82" s="24"/>
      <c r="N82" s="24"/>
      <c r="O82" s="24">
        <v>1</v>
      </c>
      <c r="P82" s="24"/>
      <c r="Q82" s="24">
        <f>SUM(D82:P82)</f>
        <v>3</v>
      </c>
      <c r="R82" s="52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</row>
    <row r="83" spans="1:252" s="3" customFormat="1" ht="21" customHeight="1">
      <c r="A83" s="34"/>
      <c r="B83" s="38" t="s">
        <v>22</v>
      </c>
      <c r="C83" s="38"/>
      <c r="D83" s="39">
        <f aca="true" t="shared" si="8" ref="D83:I83">SUM(D80:D82)</f>
        <v>4</v>
      </c>
      <c r="E83" s="39">
        <f t="shared" si="8"/>
        <v>4</v>
      </c>
      <c r="F83" s="39">
        <f t="shared" si="8"/>
        <v>3</v>
      </c>
      <c r="G83" s="39">
        <f t="shared" si="8"/>
        <v>3</v>
      </c>
      <c r="H83" s="39">
        <f t="shared" si="8"/>
        <v>2</v>
      </c>
      <c r="I83" s="39">
        <f t="shared" si="8"/>
        <v>2</v>
      </c>
      <c r="J83" s="39"/>
      <c r="K83" s="39"/>
      <c r="L83" s="39">
        <f>SUM(L80:L82)</f>
        <v>3</v>
      </c>
      <c r="M83" s="39"/>
      <c r="N83" s="39">
        <f>SUM(N80:N82)</f>
        <v>1</v>
      </c>
      <c r="O83" s="39">
        <f>SUM(O80:O82)</f>
        <v>2</v>
      </c>
      <c r="P83" s="39">
        <f>SUM(P80:P82)</f>
        <v>1</v>
      </c>
      <c r="Q83" s="39">
        <f>SUM(D83:P83)</f>
        <v>25</v>
      </c>
      <c r="R83" s="52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</row>
    <row r="84" spans="1:252" s="3" customFormat="1" ht="21" customHeight="1">
      <c r="A84" s="34" t="s">
        <v>107</v>
      </c>
      <c r="B84" s="35">
        <v>1</v>
      </c>
      <c r="C84" s="23" t="s">
        <v>108</v>
      </c>
      <c r="D84" s="24"/>
      <c r="E84" s="24"/>
      <c r="F84" s="24"/>
      <c r="G84" s="24"/>
      <c r="H84" s="24">
        <v>1</v>
      </c>
      <c r="I84" s="42"/>
      <c r="J84" s="42"/>
      <c r="K84" s="42"/>
      <c r="L84" s="42"/>
      <c r="M84" s="42"/>
      <c r="N84" s="42"/>
      <c r="O84" s="42"/>
      <c r="P84" s="42"/>
      <c r="Q84" s="39">
        <f>SUM(E84:P84)</f>
        <v>1</v>
      </c>
      <c r="R84" s="52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</row>
    <row r="85" spans="1:252" s="3" customFormat="1" ht="21" customHeight="1">
      <c r="A85" s="34"/>
      <c r="B85" s="35">
        <v>2</v>
      </c>
      <c r="C85" s="23" t="s">
        <v>109</v>
      </c>
      <c r="D85" s="24"/>
      <c r="E85" s="24">
        <v>1</v>
      </c>
      <c r="F85" s="24"/>
      <c r="G85" s="24"/>
      <c r="H85" s="24"/>
      <c r="I85" s="42"/>
      <c r="J85" s="42"/>
      <c r="K85" s="42"/>
      <c r="L85" s="42"/>
      <c r="M85" s="42"/>
      <c r="N85" s="42"/>
      <c r="O85" s="42"/>
      <c r="P85" s="42"/>
      <c r="Q85" s="39">
        <f>SUM(E85:P85)</f>
        <v>1</v>
      </c>
      <c r="R85" s="52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</row>
    <row r="86" spans="1:252" s="3" customFormat="1" ht="21" customHeight="1">
      <c r="A86" s="34"/>
      <c r="B86" s="38" t="s">
        <v>22</v>
      </c>
      <c r="C86" s="38"/>
      <c r="D86" s="62"/>
      <c r="E86" s="62">
        <f>SUM(E84:E85)</f>
        <v>1</v>
      </c>
      <c r="F86" s="62"/>
      <c r="G86" s="62"/>
      <c r="H86" s="62">
        <f>SUM(H84:H85)</f>
        <v>1</v>
      </c>
      <c r="I86" s="42"/>
      <c r="J86" s="42"/>
      <c r="K86" s="42"/>
      <c r="L86" s="42"/>
      <c r="M86" s="42"/>
      <c r="N86" s="42"/>
      <c r="O86" s="42"/>
      <c r="P86" s="42"/>
      <c r="Q86" s="39">
        <f>SUM(E86:P86)</f>
        <v>2</v>
      </c>
      <c r="R86" s="52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</row>
    <row r="87" spans="1:252" s="3" customFormat="1" ht="21" customHeight="1">
      <c r="A87" s="34" t="s">
        <v>110</v>
      </c>
      <c r="B87" s="35">
        <v>1</v>
      </c>
      <c r="C87" s="23" t="s">
        <v>111</v>
      </c>
      <c r="D87" s="63">
        <v>1</v>
      </c>
      <c r="E87" s="63">
        <v>1</v>
      </c>
      <c r="F87" s="63">
        <v>1</v>
      </c>
      <c r="G87" s="63">
        <v>1</v>
      </c>
      <c r="H87" s="63">
        <v>2</v>
      </c>
      <c r="I87" s="63">
        <v>2</v>
      </c>
      <c r="J87" s="63">
        <v>1</v>
      </c>
      <c r="K87" s="63">
        <v>1</v>
      </c>
      <c r="L87" s="71">
        <v>1</v>
      </c>
      <c r="M87" s="63">
        <v>2</v>
      </c>
      <c r="N87" s="63">
        <v>1</v>
      </c>
      <c r="O87" s="42">
        <v>1</v>
      </c>
      <c r="P87" s="42">
        <v>1</v>
      </c>
      <c r="Q87" s="39">
        <f>SUM(D87:P87)</f>
        <v>16</v>
      </c>
      <c r="R87" s="52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</row>
    <row r="88" spans="1:252" s="3" customFormat="1" ht="21" customHeight="1">
      <c r="A88" s="34"/>
      <c r="B88" s="35">
        <v>2</v>
      </c>
      <c r="C88" s="23" t="s">
        <v>112</v>
      </c>
      <c r="D88" s="63"/>
      <c r="E88" s="63"/>
      <c r="F88" s="63"/>
      <c r="G88" s="63"/>
      <c r="H88" s="63">
        <v>1</v>
      </c>
      <c r="I88" s="63"/>
      <c r="J88" s="63"/>
      <c r="K88" s="63"/>
      <c r="L88" s="71"/>
      <c r="M88" s="63"/>
      <c r="N88" s="63"/>
      <c r="O88" s="42"/>
      <c r="P88" s="42"/>
      <c r="Q88" s="39">
        <v>1</v>
      </c>
      <c r="R88" s="52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</row>
    <row r="89" spans="1:252" s="3" customFormat="1" ht="21" customHeight="1">
      <c r="A89" s="34"/>
      <c r="B89" s="35">
        <v>3</v>
      </c>
      <c r="C89" s="23" t="s">
        <v>113</v>
      </c>
      <c r="D89" s="63">
        <v>1</v>
      </c>
      <c r="E89" s="63">
        <v>1</v>
      </c>
      <c r="F89" s="63">
        <v>1</v>
      </c>
      <c r="G89" s="63">
        <v>1</v>
      </c>
      <c r="H89" s="63"/>
      <c r="I89" s="63">
        <v>1</v>
      </c>
      <c r="J89" s="63">
        <v>1</v>
      </c>
      <c r="K89" s="63">
        <v>1</v>
      </c>
      <c r="L89" s="71">
        <v>1</v>
      </c>
      <c r="M89" s="63">
        <v>1</v>
      </c>
      <c r="N89" s="63">
        <v>1</v>
      </c>
      <c r="O89" s="42">
        <v>1</v>
      </c>
      <c r="P89" s="42">
        <v>1</v>
      </c>
      <c r="Q89" s="39">
        <f aca="true" t="shared" si="9" ref="Q89:Q97">SUM(D89:P89)</f>
        <v>12</v>
      </c>
      <c r="R89" s="52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</row>
    <row r="90" spans="1:252" s="3" customFormat="1" ht="21" customHeight="1">
      <c r="A90" s="34"/>
      <c r="B90" s="35">
        <v>4</v>
      </c>
      <c r="C90" s="23" t="s">
        <v>114</v>
      </c>
      <c r="D90" s="63">
        <v>1</v>
      </c>
      <c r="E90" s="63">
        <v>1</v>
      </c>
      <c r="F90" s="63">
        <v>1</v>
      </c>
      <c r="G90" s="63">
        <v>1</v>
      </c>
      <c r="H90" s="63"/>
      <c r="I90" s="63"/>
      <c r="J90" s="63">
        <v>1</v>
      </c>
      <c r="K90" s="63">
        <v>1</v>
      </c>
      <c r="L90" s="71">
        <v>1</v>
      </c>
      <c r="M90" s="63"/>
      <c r="N90" s="63">
        <v>1</v>
      </c>
      <c r="O90" s="42">
        <v>1</v>
      </c>
      <c r="P90" s="42">
        <v>1</v>
      </c>
      <c r="Q90" s="39">
        <f t="shared" si="9"/>
        <v>10</v>
      </c>
      <c r="R90" s="52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</row>
    <row r="91" spans="1:252" s="3" customFormat="1" ht="21" customHeight="1">
      <c r="A91" s="34"/>
      <c r="B91" s="38" t="s">
        <v>22</v>
      </c>
      <c r="C91" s="38"/>
      <c r="D91" s="42">
        <f aca="true" t="shared" si="10" ref="D91:P91">SUM(D87:D90)</f>
        <v>3</v>
      </c>
      <c r="E91" s="42">
        <f t="shared" si="10"/>
        <v>3</v>
      </c>
      <c r="F91" s="42">
        <f t="shared" si="10"/>
        <v>3</v>
      </c>
      <c r="G91" s="42">
        <f t="shared" si="10"/>
        <v>3</v>
      </c>
      <c r="H91" s="42">
        <f t="shared" si="10"/>
        <v>3</v>
      </c>
      <c r="I91" s="42">
        <f t="shared" si="10"/>
        <v>3</v>
      </c>
      <c r="J91" s="42">
        <f t="shared" si="10"/>
        <v>3</v>
      </c>
      <c r="K91" s="42">
        <f t="shared" si="10"/>
        <v>3</v>
      </c>
      <c r="L91" s="42">
        <f t="shared" si="10"/>
        <v>3</v>
      </c>
      <c r="M91" s="42">
        <f t="shared" si="10"/>
        <v>3</v>
      </c>
      <c r="N91" s="42">
        <f t="shared" si="10"/>
        <v>3</v>
      </c>
      <c r="O91" s="42">
        <f t="shared" si="10"/>
        <v>3</v>
      </c>
      <c r="P91" s="42">
        <f t="shared" si="10"/>
        <v>3</v>
      </c>
      <c r="Q91" s="39">
        <f t="shared" si="9"/>
        <v>39</v>
      </c>
      <c r="R91" s="52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</row>
    <row r="92" spans="1:252" s="1" customFormat="1" ht="21" customHeight="1">
      <c r="A92" s="34" t="s">
        <v>115</v>
      </c>
      <c r="B92" s="35">
        <v>1</v>
      </c>
      <c r="C92" s="23" t="s">
        <v>116</v>
      </c>
      <c r="D92" s="46"/>
      <c r="E92" s="46">
        <v>2</v>
      </c>
      <c r="F92" s="46"/>
      <c r="G92" s="46"/>
      <c r="H92" s="46"/>
      <c r="I92" s="46">
        <v>1</v>
      </c>
      <c r="J92" s="46"/>
      <c r="K92" s="46"/>
      <c r="L92" s="33"/>
      <c r="M92" s="42"/>
      <c r="N92" s="42"/>
      <c r="O92" s="42"/>
      <c r="P92" s="42"/>
      <c r="Q92" s="39">
        <f t="shared" si="9"/>
        <v>3</v>
      </c>
      <c r="R92" s="52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</row>
    <row r="93" spans="1:252" s="2" customFormat="1" ht="21" customHeight="1">
      <c r="A93" s="34"/>
      <c r="B93" s="38" t="s">
        <v>22</v>
      </c>
      <c r="C93" s="38"/>
      <c r="D93" s="42"/>
      <c r="E93" s="42">
        <f>SUM(E92:E92)</f>
        <v>2</v>
      </c>
      <c r="F93" s="42"/>
      <c r="G93" s="42"/>
      <c r="H93" s="42"/>
      <c r="I93" s="42">
        <f>SUM(I92:I92)</f>
        <v>1</v>
      </c>
      <c r="J93" s="42"/>
      <c r="K93" s="42"/>
      <c r="L93" s="42"/>
      <c r="M93" s="42"/>
      <c r="N93" s="42"/>
      <c r="O93" s="42"/>
      <c r="P93" s="42"/>
      <c r="Q93" s="39">
        <f t="shared" si="9"/>
        <v>3</v>
      </c>
      <c r="R93" s="5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s="2" customFormat="1" ht="21" customHeight="1">
      <c r="A94" s="34" t="s">
        <v>117</v>
      </c>
      <c r="B94" s="35">
        <v>1</v>
      </c>
      <c r="C94" s="23" t="s">
        <v>118</v>
      </c>
      <c r="D94" s="64">
        <v>1</v>
      </c>
      <c r="E94" s="64">
        <v>2</v>
      </c>
      <c r="F94" s="64">
        <v>1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39">
        <f t="shared" si="9"/>
        <v>4</v>
      </c>
      <c r="R94" s="5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s="2" customFormat="1" ht="21" customHeight="1">
      <c r="A95" s="34"/>
      <c r="B95" s="35">
        <v>2</v>
      </c>
      <c r="C95" s="23" t="s">
        <v>119</v>
      </c>
      <c r="D95" s="64">
        <v>1</v>
      </c>
      <c r="E95" s="64">
        <v>2</v>
      </c>
      <c r="F95" s="64">
        <v>1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39">
        <f t="shared" si="9"/>
        <v>4</v>
      </c>
      <c r="R95" s="5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s="3" customFormat="1" ht="21" customHeight="1">
      <c r="A96" s="34"/>
      <c r="B96" s="35">
        <v>3</v>
      </c>
      <c r="C96" s="23" t="s">
        <v>120</v>
      </c>
      <c r="D96" s="33">
        <v>1</v>
      </c>
      <c r="E96" s="33">
        <v>1</v>
      </c>
      <c r="F96" s="33">
        <v>1</v>
      </c>
      <c r="G96" s="33">
        <v>1</v>
      </c>
      <c r="H96" s="64">
        <v>1</v>
      </c>
      <c r="I96" s="64"/>
      <c r="J96" s="64"/>
      <c r="K96" s="64"/>
      <c r="L96" s="64"/>
      <c r="M96" s="64"/>
      <c r="N96" s="64"/>
      <c r="O96" s="64"/>
      <c r="P96" s="64"/>
      <c r="Q96" s="39">
        <f t="shared" si="9"/>
        <v>5</v>
      </c>
      <c r="R96" s="52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</row>
    <row r="97" spans="1:252" s="3" customFormat="1" ht="21" customHeight="1">
      <c r="A97" s="34"/>
      <c r="B97" s="38">
        <v>4</v>
      </c>
      <c r="C97" s="34" t="s">
        <v>121</v>
      </c>
      <c r="D97" s="33"/>
      <c r="E97" s="33">
        <v>1</v>
      </c>
      <c r="F97" s="33"/>
      <c r="G97" s="33"/>
      <c r="H97" s="64"/>
      <c r="I97" s="64">
        <v>1</v>
      </c>
      <c r="J97" s="64"/>
      <c r="K97" s="64"/>
      <c r="L97" s="64"/>
      <c r="M97" s="64">
        <v>1</v>
      </c>
      <c r="N97" s="64"/>
      <c r="O97" s="64"/>
      <c r="P97" s="64"/>
      <c r="Q97" s="39">
        <f>SUM(E97:P97)</f>
        <v>3</v>
      </c>
      <c r="R97" s="52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</row>
    <row r="98" spans="1:252" s="3" customFormat="1" ht="21" customHeight="1">
      <c r="A98" s="34"/>
      <c r="B98" s="38">
        <v>5</v>
      </c>
      <c r="C98" s="34" t="s">
        <v>122</v>
      </c>
      <c r="D98" s="33">
        <v>1</v>
      </c>
      <c r="E98" s="33">
        <v>1</v>
      </c>
      <c r="F98" s="33">
        <v>1</v>
      </c>
      <c r="G98" s="33">
        <v>1</v>
      </c>
      <c r="H98" s="64"/>
      <c r="I98" s="64">
        <v>1</v>
      </c>
      <c r="J98" s="64">
        <v>1</v>
      </c>
      <c r="K98" s="64"/>
      <c r="L98" s="64"/>
      <c r="M98" s="64"/>
      <c r="N98" s="64"/>
      <c r="O98" s="64"/>
      <c r="P98" s="64"/>
      <c r="Q98" s="39">
        <f>SUM(D98:P98)</f>
        <v>6</v>
      </c>
      <c r="R98" s="52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</row>
    <row r="99" spans="1:252" s="3" customFormat="1" ht="21" customHeight="1">
      <c r="A99" s="34"/>
      <c r="B99" s="38" t="s">
        <v>22</v>
      </c>
      <c r="C99" s="38"/>
      <c r="D99" s="39">
        <f aca="true" t="shared" si="11" ref="D99:J99">SUM(D94:D98)</f>
        <v>4</v>
      </c>
      <c r="E99" s="39">
        <f t="shared" si="11"/>
        <v>7</v>
      </c>
      <c r="F99" s="39">
        <f t="shared" si="11"/>
        <v>4</v>
      </c>
      <c r="G99" s="39">
        <f t="shared" si="11"/>
        <v>2</v>
      </c>
      <c r="H99" s="39">
        <f t="shared" si="11"/>
        <v>1</v>
      </c>
      <c r="I99" s="39">
        <f t="shared" si="11"/>
        <v>2</v>
      </c>
      <c r="J99" s="39">
        <f t="shared" si="11"/>
        <v>1</v>
      </c>
      <c r="K99" s="39"/>
      <c r="L99" s="39"/>
      <c r="M99" s="39">
        <f>SUM(M94:M98)</f>
        <v>1</v>
      </c>
      <c r="N99" s="39"/>
      <c r="O99" s="39"/>
      <c r="P99" s="39"/>
      <c r="Q99" s="39">
        <f>SUM(D99:P99)</f>
        <v>22</v>
      </c>
      <c r="R99" s="52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</row>
    <row r="100" spans="1:252" s="7" customFormat="1" ht="21" customHeight="1">
      <c r="A100" s="65" t="s">
        <v>123</v>
      </c>
      <c r="B100" s="66"/>
      <c r="C100" s="67"/>
      <c r="D100" s="64">
        <f>D33+D46+D51+D55+D60+D63+D68+D73+D76+D79+D83+D86+D91+D93+D99</f>
        <v>38</v>
      </c>
      <c r="E100" s="64">
        <f aca="true" t="shared" si="12" ref="E100:Q100">E33+E46+E51+E55+E60+E63+E68+E73+E76+E79+E83+E86+E91+E93+E99</f>
        <v>47</v>
      </c>
      <c r="F100" s="64">
        <f t="shared" si="12"/>
        <v>39</v>
      </c>
      <c r="G100" s="64">
        <f t="shared" si="12"/>
        <v>22</v>
      </c>
      <c r="H100" s="64">
        <f t="shared" si="12"/>
        <v>23</v>
      </c>
      <c r="I100" s="64">
        <f t="shared" si="12"/>
        <v>31</v>
      </c>
      <c r="J100" s="64">
        <f t="shared" si="12"/>
        <v>25</v>
      </c>
      <c r="K100" s="64">
        <f t="shared" si="12"/>
        <v>12</v>
      </c>
      <c r="L100" s="64">
        <f t="shared" si="12"/>
        <v>24</v>
      </c>
      <c r="M100" s="64">
        <f t="shared" si="12"/>
        <v>13</v>
      </c>
      <c r="N100" s="64">
        <f t="shared" si="12"/>
        <v>7</v>
      </c>
      <c r="O100" s="64">
        <f t="shared" si="12"/>
        <v>11</v>
      </c>
      <c r="P100" s="64">
        <f t="shared" si="12"/>
        <v>6</v>
      </c>
      <c r="Q100" s="64">
        <f t="shared" si="12"/>
        <v>298</v>
      </c>
      <c r="R100" s="5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</row>
    <row r="101" spans="1:252" s="3" customFormat="1" ht="21" customHeight="1">
      <c r="A101" s="65" t="s">
        <v>124</v>
      </c>
      <c r="B101" s="66"/>
      <c r="C101" s="67"/>
      <c r="D101" s="46">
        <v>7</v>
      </c>
      <c r="E101" s="46">
        <v>13</v>
      </c>
      <c r="F101" s="46">
        <v>9</v>
      </c>
      <c r="G101" s="46">
        <v>9</v>
      </c>
      <c r="H101" s="46">
        <v>11</v>
      </c>
      <c r="I101" s="46">
        <v>11</v>
      </c>
      <c r="J101" s="46">
        <v>8</v>
      </c>
      <c r="K101" s="33">
        <v>10</v>
      </c>
      <c r="L101" s="33">
        <v>9</v>
      </c>
      <c r="M101" s="46">
        <v>5</v>
      </c>
      <c r="N101" s="46">
        <v>2</v>
      </c>
      <c r="O101" s="46">
        <v>2</v>
      </c>
      <c r="P101" s="46">
        <v>2</v>
      </c>
      <c r="Q101" s="73">
        <f>SUM(D101:P101)</f>
        <v>98</v>
      </c>
      <c r="R101" s="52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</row>
    <row r="102" spans="1:252" s="1" customFormat="1" ht="15.75" customHeight="1">
      <c r="A102" s="3"/>
      <c r="B102" s="3"/>
      <c r="C102" s="68"/>
      <c r="D102" s="3"/>
      <c r="E102" s="3"/>
      <c r="F102" s="3"/>
      <c r="G102" s="3"/>
      <c r="H102" s="3"/>
      <c r="I102" s="3"/>
      <c r="J102" s="3"/>
      <c r="M102" s="3"/>
      <c r="N102" s="3"/>
      <c r="O102" s="3"/>
      <c r="P102" s="3"/>
      <c r="Q102" s="3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</row>
    <row r="104" spans="1:17" ht="15.75">
      <c r="A104" s="8"/>
      <c r="B104" s="8"/>
      <c r="C104" s="69"/>
      <c r="D104" s="8"/>
      <c r="E104" s="8"/>
      <c r="F104" s="8"/>
      <c r="G104" s="8"/>
      <c r="H104" s="8"/>
      <c r="I104" s="8"/>
      <c r="J104" s="8"/>
      <c r="M104" s="8"/>
      <c r="N104" s="8"/>
      <c r="O104" s="8"/>
      <c r="P104" s="8"/>
      <c r="Q104" s="8"/>
    </row>
    <row r="105" ht="15.75"/>
    <row r="106" spans="3:12" s="8" customFormat="1" ht="15.75" customHeight="1">
      <c r="C106" s="69"/>
      <c r="K106" s="3"/>
      <c r="L106" s="3" t="s">
        <v>125</v>
      </c>
    </row>
    <row r="107" spans="1:252" s="9" customFormat="1" ht="19.5" customHeight="1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3"/>
      <c r="L107" s="3"/>
      <c r="M107" s="10"/>
      <c r="N107" s="10"/>
      <c r="O107" s="10"/>
      <c r="P107" s="10"/>
      <c r="Q107" s="10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</row>
    <row r="108" spans="1:17" ht="24.75" customHeight="1">
      <c r="A108" s="8"/>
      <c r="B108" s="8"/>
      <c r="C108" s="69"/>
      <c r="D108" s="8"/>
      <c r="E108" s="8"/>
      <c r="F108" s="8"/>
      <c r="G108" s="8"/>
      <c r="H108" s="8"/>
      <c r="I108" s="8"/>
      <c r="J108" s="8"/>
      <c r="M108" s="8"/>
      <c r="N108" s="8"/>
      <c r="O108" s="8"/>
      <c r="P108" s="8"/>
      <c r="Q108" s="8"/>
    </row>
    <row r="109" spans="1:17" s="3" customFormat="1" ht="15.75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M109" s="10"/>
      <c r="N109" s="10"/>
      <c r="O109" s="10"/>
      <c r="P109" s="10"/>
      <c r="Q109" s="10"/>
    </row>
    <row r="111" spans="1:17" ht="15.75">
      <c r="A111" s="8"/>
      <c r="B111" s="8"/>
      <c r="C111" s="69"/>
      <c r="D111" s="8"/>
      <c r="E111" s="8"/>
      <c r="F111" s="8"/>
      <c r="G111" s="8"/>
      <c r="H111" s="8"/>
      <c r="I111" s="8"/>
      <c r="J111" s="8"/>
      <c r="M111" s="8"/>
      <c r="N111" s="8"/>
      <c r="O111" s="8"/>
      <c r="P111" s="8"/>
      <c r="Q111" s="8"/>
    </row>
    <row r="112" spans="1:17" s="3" customFormat="1" ht="15.75">
      <c r="A112" s="10"/>
      <c r="B112" s="10"/>
      <c r="C112" s="11"/>
      <c r="D112" s="10"/>
      <c r="E112" s="10"/>
      <c r="F112" s="10"/>
      <c r="G112" s="10"/>
      <c r="H112" s="10"/>
      <c r="I112" s="10"/>
      <c r="J112" s="10"/>
      <c r="M112" s="10"/>
      <c r="N112" s="10"/>
      <c r="O112" s="10"/>
      <c r="P112" s="10"/>
      <c r="Q112" s="10"/>
    </row>
    <row r="114" spans="1:17" s="3" customFormat="1" ht="15.75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M114" s="10"/>
      <c r="N114" s="10"/>
      <c r="O114" s="10"/>
      <c r="P114" s="10"/>
      <c r="Q114" s="10"/>
    </row>
    <row r="115" spans="1:17" ht="15.75">
      <c r="A115" s="8"/>
      <c r="B115" s="8"/>
      <c r="C115" s="69"/>
      <c r="D115" s="8"/>
      <c r="E115" s="8"/>
      <c r="F115" s="8"/>
      <c r="G115" s="8"/>
      <c r="H115" s="8"/>
      <c r="I115" s="8"/>
      <c r="J115" s="8"/>
      <c r="M115" s="8"/>
      <c r="N115" s="8"/>
      <c r="O115" s="8"/>
      <c r="P115" s="8"/>
      <c r="Q115" s="8"/>
    </row>
    <row r="116" spans="1:17" s="3" customFormat="1" ht="15.75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M116" s="10"/>
      <c r="N116" s="10"/>
      <c r="O116" s="10"/>
      <c r="P116" s="10"/>
      <c r="Q116" s="10"/>
    </row>
    <row r="119" spans="1:17" s="3" customFormat="1" ht="15.75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M119" s="10"/>
      <c r="N119" s="10"/>
      <c r="O119" s="10"/>
      <c r="P119" s="10"/>
      <c r="Q119" s="10"/>
    </row>
    <row r="123" spans="1:17" s="3" customFormat="1" ht="15.75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M123" s="10"/>
      <c r="N123" s="10"/>
      <c r="O123" s="10"/>
      <c r="P123" s="10"/>
      <c r="Q123" s="10"/>
    </row>
    <row r="124" spans="1:17" ht="15.75">
      <c r="A124" s="8"/>
      <c r="B124" s="8"/>
      <c r="C124" s="69"/>
      <c r="D124" s="8"/>
      <c r="E124" s="8"/>
      <c r="F124" s="8"/>
      <c r="G124" s="8"/>
      <c r="H124" s="8"/>
      <c r="I124" s="8"/>
      <c r="J124" s="8"/>
      <c r="M124" s="8"/>
      <c r="N124" s="8"/>
      <c r="O124" s="8"/>
      <c r="P124" s="8"/>
      <c r="Q124" s="8"/>
    </row>
    <row r="129" spans="1:17" ht="15.75">
      <c r="A129" s="8"/>
      <c r="B129" s="8"/>
      <c r="C129" s="69"/>
      <c r="D129" s="8"/>
      <c r="E129" s="8"/>
      <c r="F129" s="8"/>
      <c r="G129" s="8"/>
      <c r="H129" s="8"/>
      <c r="I129" s="8"/>
      <c r="J129" s="8"/>
      <c r="M129" s="8"/>
      <c r="N129" s="8"/>
      <c r="O129" s="8"/>
      <c r="P129" s="8"/>
      <c r="Q129" s="8"/>
    </row>
    <row r="132" spans="1:17" s="3" customFormat="1" ht="15.75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M132" s="10"/>
      <c r="N132" s="10"/>
      <c r="O132" s="10"/>
      <c r="P132" s="10"/>
      <c r="Q132" s="10"/>
    </row>
    <row r="137" spans="1:17" s="3" customFormat="1" ht="18.75" customHeight="1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M137" s="10"/>
      <c r="N137" s="10"/>
      <c r="O137" s="10"/>
      <c r="P137" s="10"/>
      <c r="Q137" s="10"/>
    </row>
    <row r="138" ht="30" customHeight="1"/>
    <row r="139" ht="36" customHeight="1"/>
  </sheetData>
  <sheetProtection/>
  <mergeCells count="46">
    <mergeCell ref="A2:R2"/>
    <mergeCell ref="M3:Q3"/>
    <mergeCell ref="D4:Q4"/>
    <mergeCell ref="B46:C46"/>
    <mergeCell ref="B51:C51"/>
    <mergeCell ref="B55:C55"/>
    <mergeCell ref="B60:C60"/>
    <mergeCell ref="B63:C63"/>
    <mergeCell ref="B68:C68"/>
    <mergeCell ref="B73:C73"/>
    <mergeCell ref="B76:C76"/>
    <mergeCell ref="B79:C79"/>
    <mergeCell ref="B83:C83"/>
    <mergeCell ref="B86:C86"/>
    <mergeCell ref="B91:C91"/>
    <mergeCell ref="B93:C93"/>
    <mergeCell ref="B99:C99"/>
    <mergeCell ref="A100:C100"/>
    <mergeCell ref="A101:C101"/>
    <mergeCell ref="A4:A5"/>
    <mergeCell ref="A6:A33"/>
    <mergeCell ref="A34:A46"/>
    <mergeCell ref="A47:A51"/>
    <mergeCell ref="A52:A55"/>
    <mergeCell ref="A56:A60"/>
    <mergeCell ref="A61:A63"/>
    <mergeCell ref="A64:A68"/>
    <mergeCell ref="A69:A73"/>
    <mergeCell ref="A74:A76"/>
    <mergeCell ref="A77:A79"/>
    <mergeCell ref="A80:A83"/>
    <mergeCell ref="A84:A86"/>
    <mergeCell ref="A87:A91"/>
    <mergeCell ref="A92:A93"/>
    <mergeCell ref="A94:A99"/>
    <mergeCell ref="B4:B5"/>
    <mergeCell ref="C4:C5"/>
    <mergeCell ref="R4:R5"/>
    <mergeCell ref="R44:R45"/>
    <mergeCell ref="R47:R51"/>
    <mergeCell ref="R52:R55"/>
    <mergeCell ref="R56:R60"/>
    <mergeCell ref="R61:R63"/>
    <mergeCell ref="R69:R73"/>
    <mergeCell ref="R77:R79"/>
    <mergeCell ref="R80:R83"/>
  </mergeCells>
  <printOptions horizontalCentered="1"/>
  <pageMargins left="0.3541666666666667" right="0.3541666666666667" top="0.39305555555555555" bottom="0.39305555555555555" header="0" footer="0"/>
  <pageSetup horizontalDpi="600" verticalDpi="600" orientation="landscape" paperSize="9" scale="90"/>
  <rowBreaks count="1" manualBreakCount="1">
    <brk id="51" max="17" man="1"/>
  </rowBreaks>
  <ignoredErrors>
    <ignoredError sqref="Q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2018-12-20T12:48:16Z</cp:lastPrinted>
  <dcterms:created xsi:type="dcterms:W3CDTF">1996-12-27T09:32:42Z</dcterms:created>
  <dcterms:modified xsi:type="dcterms:W3CDTF">2023-01-18T10:44:16Z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C0F7C7E6804D9B05E046C7630CFB77E6</vt:lpwstr>
  </property>
  <property fmtid="{D5CDD505-2E9C-101B-9397-08002B2CF9AE}" pid="4" name="퀀_generated_2.-2147483648">
    <vt:i4>2052</vt:i4>
  </property>
</Properties>
</file>