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520" windowHeight="12420"/>
  </bookViews>
  <sheets>
    <sheet name="Sheet1" sheetId="1" r:id="rId1"/>
  </sheets>
  <definedNames>
    <definedName name="_xlnm.Print_Area" localSheetId="0">Sheet1!$A$2:$K$12</definedName>
  </definedNames>
  <calcPr calcId="124519"/>
</workbook>
</file>

<file path=xl/calcChain.xml><?xml version="1.0" encoding="utf-8"?>
<calcChain xmlns="http://schemas.openxmlformats.org/spreadsheetml/2006/main">
  <c r="I12" i="1"/>
  <c r="I11"/>
  <c r="I9"/>
  <c r="J9" s="1"/>
  <c r="I8"/>
  <c r="J8" s="1"/>
  <c r="I7"/>
  <c r="I6"/>
  <c r="J6" s="1"/>
  <c r="I5"/>
  <c r="I4"/>
  <c r="J4" s="1"/>
  <c r="G12"/>
  <c r="J12" s="1"/>
  <c r="G11"/>
  <c r="J11" s="1"/>
  <c r="G10"/>
  <c r="J10" s="1"/>
  <c r="G9"/>
  <c r="G8"/>
  <c r="G7"/>
  <c r="J7" s="1"/>
  <c r="G6"/>
  <c r="G5"/>
  <c r="J5" s="1"/>
  <c r="G4"/>
  <c r="I10"/>
</calcChain>
</file>

<file path=xl/sharedStrings.xml><?xml version="1.0" encoding="utf-8"?>
<sst xmlns="http://schemas.openxmlformats.org/spreadsheetml/2006/main" count="49" uniqueCount="35">
  <si>
    <t>姓名</t>
  </si>
  <si>
    <t>综合成绩</t>
    <phoneticPr fontId="2" type="noConversion"/>
  </si>
  <si>
    <t>准考证号</t>
    <phoneticPr fontId="2" type="noConversion"/>
  </si>
  <si>
    <t>笔试成绩</t>
    <phoneticPr fontId="2" type="noConversion"/>
  </si>
  <si>
    <t>面试成绩</t>
    <phoneticPr fontId="2" type="noConversion"/>
  </si>
  <si>
    <t>笔试成绩*60%</t>
    <phoneticPr fontId="2" type="noConversion"/>
  </si>
  <si>
    <t>面试成绩*40%</t>
    <phoneticPr fontId="2" type="noConversion"/>
  </si>
  <si>
    <t>报考单位</t>
    <phoneticPr fontId="2" type="noConversion"/>
  </si>
  <si>
    <t>序号</t>
    <phoneticPr fontId="2" type="noConversion"/>
  </si>
  <si>
    <t>报考岗位</t>
    <phoneticPr fontId="2" type="noConversion"/>
  </si>
  <si>
    <t>三亚市林业局下属事业单位2022年公开招聘工作人员
面试成绩及综合成绩表</t>
    <phoneticPr fontId="2" type="noConversion"/>
  </si>
  <si>
    <t>三亚市林业科学研究院</t>
  </si>
  <si>
    <t>专业技术岗</t>
  </si>
  <si>
    <t>管理岗</t>
  </si>
  <si>
    <t>202211280121</t>
  </si>
  <si>
    <t>202211280210</t>
  </si>
  <si>
    <t>202211280107</t>
  </si>
  <si>
    <t>202211280110</t>
  </si>
  <si>
    <t>202211280212</t>
  </si>
  <si>
    <t>202211280127</t>
  </si>
  <si>
    <t>202211280301</t>
  </si>
  <si>
    <t>202211280304</t>
  </si>
  <si>
    <t>202211280312</t>
  </si>
  <si>
    <t>梁昕景</t>
  </si>
  <si>
    <t>邢艳冰</t>
  </si>
  <si>
    <t>刘丹玟</t>
  </si>
  <si>
    <t>王红妹</t>
  </si>
  <si>
    <t>裴文倩</t>
  </si>
  <si>
    <t>陈波平</t>
  </si>
  <si>
    <t>占宗辉</t>
  </si>
  <si>
    <t>羊英瑛</t>
  </si>
  <si>
    <t>覃泊鑫</t>
  </si>
  <si>
    <t>排名</t>
    <phoneticPr fontId="2" type="noConversion"/>
  </si>
  <si>
    <t>专业技术岗</t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</si>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</sst>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.00_);[Red]\(0.00\)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77" fontId="3" fillId="0" borderId="2" xfId="1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3" fillId="0" borderId="2" xfId="1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178" fontId="3" fillId="0" borderId="2" xfId="1" applyNumberFormat="1" applyFont="1" applyBorder="1" applyAlignment="1">
      <alignment horizontal="center" vertical="center"/>
    </xf>
    <xf numFmtId="178" fontId="4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tabSelected="1" zoomScaleSheetLayoutView="100" workbookViewId="0">
      <selection activeCell="A2" sqref="A2:K2"/>
    </sheetView>
  </sheetViews>
  <sheetFormatPr defaultRowHeight="13.5"/>
  <cols>
    <col min="1" max="1" width="7.625" customWidth="1"/>
    <col min="2" max="2" width="26.875" style="1" customWidth="1"/>
    <col min="3" max="3" width="16.25" style="1" customWidth="1"/>
    <col min="4" max="4" width="18.875" style="1" bestFit="1" customWidth="1"/>
    <col min="5" max="5" width="14.625" style="1" customWidth="1"/>
    <col min="6" max="6" width="11.875" style="1" bestFit="1" customWidth="1"/>
    <col min="7" max="7" width="18" style="8" bestFit="1" customWidth="1"/>
    <col min="8" max="8" width="11.875" style="6" bestFit="1" customWidth="1"/>
    <col min="9" max="9" width="18" style="6" bestFit="1" customWidth="1"/>
    <col min="10" max="10" width="11.875" style="8" bestFit="1" customWidth="1"/>
    <col min="11" max="11" width="11.875" customWidth="1"/>
  </cols>
  <sheetData>
    <row r="1" spans="1:11" ht="25.5" customHeight="1">
      <c r="A1" s="17" t="s">
        <v>34</v>
      </c>
      <c r="B1" s="17"/>
    </row>
    <row r="2" spans="1:11" ht="81.75" customHeight="1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50.1" customHeight="1">
      <c r="A3" s="2" t="s">
        <v>8</v>
      </c>
      <c r="B3" s="2" t="s">
        <v>7</v>
      </c>
      <c r="C3" s="2" t="s">
        <v>9</v>
      </c>
      <c r="D3" s="2" t="s">
        <v>2</v>
      </c>
      <c r="E3" s="2" t="s">
        <v>0</v>
      </c>
      <c r="F3" s="3" t="s">
        <v>3</v>
      </c>
      <c r="G3" s="11" t="s">
        <v>5</v>
      </c>
      <c r="H3" s="5" t="s">
        <v>4</v>
      </c>
      <c r="I3" s="5" t="s">
        <v>6</v>
      </c>
      <c r="J3" s="7" t="s">
        <v>1</v>
      </c>
      <c r="K3" s="7" t="s">
        <v>32</v>
      </c>
    </row>
    <row r="4" spans="1:11" ht="50.1" customHeight="1">
      <c r="A4" s="10">
        <v>1</v>
      </c>
      <c r="B4" s="10" t="s">
        <v>11</v>
      </c>
      <c r="C4" s="10" t="s">
        <v>33</v>
      </c>
      <c r="D4" s="14" t="s">
        <v>15</v>
      </c>
      <c r="E4" s="4" t="s">
        <v>24</v>
      </c>
      <c r="F4" s="12">
        <v>72.58</v>
      </c>
      <c r="G4" s="12">
        <f t="shared" ref="G4:G12" si="0">F4*60%</f>
        <v>43.547999999999995</v>
      </c>
      <c r="H4" s="15">
        <v>78.95</v>
      </c>
      <c r="I4" s="15">
        <f t="shared" ref="I4:I9" si="1">H4*40%</f>
        <v>31.580000000000002</v>
      </c>
      <c r="J4" s="9">
        <f>G4+I4</f>
        <v>75.128</v>
      </c>
      <c r="K4" s="13">
        <v>1</v>
      </c>
    </row>
    <row r="5" spans="1:11" ht="50.1" customHeight="1">
      <c r="A5" s="10">
        <v>2</v>
      </c>
      <c r="B5" s="10" t="s">
        <v>11</v>
      </c>
      <c r="C5" s="10" t="s">
        <v>12</v>
      </c>
      <c r="D5" s="14" t="s">
        <v>16</v>
      </c>
      <c r="E5" s="4" t="s">
        <v>25</v>
      </c>
      <c r="F5" s="12">
        <v>72.25</v>
      </c>
      <c r="G5" s="12">
        <f t="shared" si="0"/>
        <v>43.35</v>
      </c>
      <c r="H5" s="15">
        <v>78.349999999999994</v>
      </c>
      <c r="I5" s="15">
        <f t="shared" si="1"/>
        <v>31.34</v>
      </c>
      <c r="J5" s="9">
        <f>G5+I5</f>
        <v>74.69</v>
      </c>
      <c r="K5" s="13">
        <v>2</v>
      </c>
    </row>
    <row r="6" spans="1:11" ht="50.1" customHeight="1">
      <c r="A6" s="10">
        <v>3</v>
      </c>
      <c r="B6" s="10" t="s">
        <v>11</v>
      </c>
      <c r="C6" s="10" t="s">
        <v>12</v>
      </c>
      <c r="D6" s="14" t="s">
        <v>14</v>
      </c>
      <c r="E6" s="4" t="s">
        <v>23</v>
      </c>
      <c r="F6" s="12">
        <v>73.89</v>
      </c>
      <c r="G6" s="12">
        <f t="shared" si="0"/>
        <v>44.333999999999996</v>
      </c>
      <c r="H6" s="15">
        <v>75.7</v>
      </c>
      <c r="I6" s="15">
        <f t="shared" si="1"/>
        <v>30.28</v>
      </c>
      <c r="J6" s="9">
        <f>G6+I6</f>
        <v>74.614000000000004</v>
      </c>
      <c r="K6" s="13">
        <v>3</v>
      </c>
    </row>
    <row r="7" spans="1:11" ht="50.1" customHeight="1">
      <c r="A7" s="10">
        <v>4</v>
      </c>
      <c r="B7" s="10" t="s">
        <v>11</v>
      </c>
      <c r="C7" s="10" t="s">
        <v>12</v>
      </c>
      <c r="D7" s="14" t="s">
        <v>18</v>
      </c>
      <c r="E7" s="4" t="s">
        <v>27</v>
      </c>
      <c r="F7" s="12">
        <v>68.099999999999994</v>
      </c>
      <c r="G7" s="12">
        <f t="shared" si="0"/>
        <v>40.859999999999992</v>
      </c>
      <c r="H7" s="15">
        <v>72.05</v>
      </c>
      <c r="I7" s="15">
        <f t="shared" si="1"/>
        <v>28.82</v>
      </c>
      <c r="J7" s="9">
        <f>G7+I7</f>
        <v>69.679999999999993</v>
      </c>
      <c r="K7" s="13">
        <v>4</v>
      </c>
    </row>
    <row r="8" spans="1:11" ht="50.1" customHeight="1">
      <c r="A8" s="10">
        <v>5</v>
      </c>
      <c r="B8" s="10" t="s">
        <v>11</v>
      </c>
      <c r="C8" s="10" t="s">
        <v>12</v>
      </c>
      <c r="D8" s="14" t="s">
        <v>17</v>
      </c>
      <c r="E8" s="4" t="s">
        <v>26</v>
      </c>
      <c r="F8" s="12">
        <v>68.17</v>
      </c>
      <c r="G8" s="12">
        <f t="shared" si="0"/>
        <v>40.902000000000001</v>
      </c>
      <c r="H8" s="15">
        <v>67.8</v>
      </c>
      <c r="I8" s="15">
        <f t="shared" si="1"/>
        <v>27.12</v>
      </c>
      <c r="J8" s="9">
        <f>G8+I8</f>
        <v>68.022000000000006</v>
      </c>
      <c r="K8" s="13">
        <v>5</v>
      </c>
    </row>
    <row r="9" spans="1:11" ht="50.1" customHeight="1">
      <c r="A9" s="10">
        <v>6</v>
      </c>
      <c r="B9" s="10" t="s">
        <v>11</v>
      </c>
      <c r="C9" s="10" t="s">
        <v>12</v>
      </c>
      <c r="D9" s="14" t="s">
        <v>19</v>
      </c>
      <c r="E9" s="4" t="s">
        <v>28</v>
      </c>
      <c r="F9" s="12">
        <v>67.81</v>
      </c>
      <c r="G9" s="12">
        <f t="shared" si="0"/>
        <v>40.686</v>
      </c>
      <c r="H9" s="15">
        <v>63.75</v>
      </c>
      <c r="I9" s="15">
        <f t="shared" si="1"/>
        <v>25.5</v>
      </c>
      <c r="J9" s="9">
        <f t="shared" ref="J9" si="2">G9+I9</f>
        <v>66.186000000000007</v>
      </c>
      <c r="K9" s="13">
        <v>6</v>
      </c>
    </row>
    <row r="10" spans="1:11" ht="50.1" customHeight="1">
      <c r="A10" s="10">
        <v>7</v>
      </c>
      <c r="B10" s="10" t="s">
        <v>11</v>
      </c>
      <c r="C10" s="10" t="s">
        <v>13</v>
      </c>
      <c r="D10" s="14" t="s">
        <v>20</v>
      </c>
      <c r="E10" s="4" t="s">
        <v>29</v>
      </c>
      <c r="F10" s="12">
        <v>74.760000000000005</v>
      </c>
      <c r="G10" s="12">
        <f t="shared" si="0"/>
        <v>44.856000000000002</v>
      </c>
      <c r="H10" s="15">
        <v>78</v>
      </c>
      <c r="I10" s="15">
        <f t="shared" ref="I10" si="3">H10*40%</f>
        <v>31.200000000000003</v>
      </c>
      <c r="J10" s="9">
        <f>G10+I10</f>
        <v>76.056000000000012</v>
      </c>
      <c r="K10" s="13">
        <v>1</v>
      </c>
    </row>
    <row r="11" spans="1:11" ht="50.1" customHeight="1">
      <c r="A11" s="10">
        <v>8</v>
      </c>
      <c r="B11" s="10" t="s">
        <v>11</v>
      </c>
      <c r="C11" s="10" t="s">
        <v>13</v>
      </c>
      <c r="D11" s="14" t="s">
        <v>21</v>
      </c>
      <c r="E11" s="4" t="s">
        <v>30</v>
      </c>
      <c r="F11" s="12">
        <v>74.41</v>
      </c>
      <c r="G11" s="12">
        <f t="shared" si="0"/>
        <v>44.645999999999994</v>
      </c>
      <c r="H11" s="15">
        <v>71.5</v>
      </c>
      <c r="I11" s="15">
        <f>H11*40%</f>
        <v>28.6</v>
      </c>
      <c r="J11" s="9">
        <f>G11+I11</f>
        <v>73.245999999999995</v>
      </c>
      <c r="K11" s="13">
        <v>2</v>
      </c>
    </row>
    <row r="12" spans="1:11" ht="50.1" customHeight="1">
      <c r="A12" s="10">
        <v>9</v>
      </c>
      <c r="B12" s="10" t="s">
        <v>11</v>
      </c>
      <c r="C12" s="10" t="s">
        <v>13</v>
      </c>
      <c r="D12" s="14" t="s">
        <v>22</v>
      </c>
      <c r="E12" s="4" t="s">
        <v>31</v>
      </c>
      <c r="F12" s="12">
        <v>73.22</v>
      </c>
      <c r="G12" s="12">
        <f t="shared" si="0"/>
        <v>43.931999999999995</v>
      </c>
      <c r="H12" s="15">
        <v>62.21</v>
      </c>
      <c r="I12" s="15">
        <f>H12*40%</f>
        <v>24.884</v>
      </c>
      <c r="J12" s="9">
        <f>G12+I12</f>
        <v>68.816000000000003</v>
      </c>
      <c r="K12" s="13">
        <v>3</v>
      </c>
    </row>
  </sheetData>
  <mergeCells count="2">
    <mergeCell ref="A2:K2"/>
    <mergeCell ref="A1:B1"/>
  </mergeCells>
  <phoneticPr fontId="2" type="noConversion"/>
  <pageMargins left="0.70866141732283472" right="0.70866141732283472" top="0.65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usq</cp:lastModifiedBy>
  <cp:lastPrinted>2023-01-17T01:35:45Z</cp:lastPrinted>
  <dcterms:created xsi:type="dcterms:W3CDTF">2021-11-25T07:59:05Z</dcterms:created>
  <dcterms:modified xsi:type="dcterms:W3CDTF">2023-01-17T02:45:00Z</dcterms:modified>
</cp:coreProperties>
</file>