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500" activeTab="1"/>
  </bookViews>
  <sheets>
    <sheet name="Sheet1" sheetId="1" r:id="rId1"/>
    <sheet name="公示版" sheetId="2" r:id="rId2"/>
  </sheets>
  <externalReferences>
    <externalReference r:id="rId5"/>
  </externalReferences>
  <definedNames>
    <definedName name="_xlnm.Print_Titles" localSheetId="0">'Sheet1'!$1:$1</definedName>
    <definedName name="_xlnm.Print_Titles" localSheetId="1">'公示版'!$2:$2</definedName>
  </definedNames>
  <calcPr fullCalcOnLoad="1"/>
</workbook>
</file>

<file path=xl/sharedStrings.xml><?xml version="1.0" encoding="utf-8"?>
<sst xmlns="http://schemas.openxmlformats.org/spreadsheetml/2006/main" count="1379" uniqueCount="391">
  <si>
    <t>报考序号</t>
  </si>
  <si>
    <t>报考单位</t>
  </si>
  <si>
    <t>报考职位</t>
  </si>
  <si>
    <t>准考证号</t>
  </si>
  <si>
    <t>姓名</t>
  </si>
  <si>
    <t>联系方式</t>
  </si>
  <si>
    <t>性别</t>
  </si>
  <si>
    <t>笔试成绩</t>
  </si>
  <si>
    <t>备注</t>
  </si>
  <si>
    <t>面试成绩</t>
  </si>
  <si>
    <t>最终成绩</t>
  </si>
  <si>
    <t>是否已通知到位</t>
  </si>
  <si>
    <t>00038</t>
  </si>
  <si>
    <t>办公室</t>
  </si>
  <si>
    <t>综合内勤岗</t>
  </si>
  <si>
    <t>31500010134</t>
  </si>
  <si>
    <t>吴舒锋</t>
  </si>
  <si>
    <t>女</t>
  </si>
  <si>
    <t>参加面试</t>
  </si>
  <si>
    <t>已通知</t>
  </si>
  <si>
    <t>招聘计划1个</t>
  </si>
  <si>
    <t>00376</t>
  </si>
  <si>
    <t>31500010413</t>
  </si>
  <si>
    <t>翁华盈</t>
  </si>
  <si>
    <t>进入体检</t>
  </si>
  <si>
    <t>00164</t>
  </si>
  <si>
    <t>31500010237</t>
  </si>
  <si>
    <t>汪定保</t>
  </si>
  <si>
    <t>男</t>
  </si>
  <si>
    <t>放弃</t>
  </si>
  <si>
    <t>00049</t>
  </si>
  <si>
    <t>组织部</t>
  </si>
  <si>
    <t>31500010142</t>
  </si>
  <si>
    <t>董昵珂</t>
  </si>
  <si>
    <t>已通知，不参加</t>
  </si>
  <si>
    <t>00062</t>
  </si>
  <si>
    <t>31500010153</t>
  </si>
  <si>
    <t>曹雪丽</t>
  </si>
  <si>
    <t>00204</t>
  </si>
  <si>
    <t>31500010269</t>
  </si>
  <si>
    <t>胡溪云</t>
  </si>
  <si>
    <t>00255</t>
  </si>
  <si>
    <t>人力资源和社会保障中心</t>
  </si>
  <si>
    <t>窗口服务岗</t>
  </si>
  <si>
    <t>31500010311</t>
  </si>
  <si>
    <t>邬骐羽</t>
  </si>
  <si>
    <t>招聘计划3个</t>
  </si>
  <si>
    <t>00315</t>
  </si>
  <si>
    <t>31500010359</t>
  </si>
  <si>
    <t>叶绍都</t>
  </si>
  <si>
    <t>00216</t>
  </si>
  <si>
    <t>31500010279</t>
  </si>
  <si>
    <t>朱瑞</t>
  </si>
  <si>
    <t>00104</t>
  </si>
  <si>
    <t>31500010190</t>
  </si>
  <si>
    <t>王飘飘</t>
  </si>
  <si>
    <t>00198</t>
  </si>
  <si>
    <t>31500010264</t>
  </si>
  <si>
    <t>毕幼君</t>
  </si>
  <si>
    <t>00074</t>
  </si>
  <si>
    <t>建设和交通管理局</t>
  </si>
  <si>
    <t>建设工程管理岗</t>
  </si>
  <si>
    <t>31500010164</t>
  </si>
  <si>
    <t>王江涛</t>
  </si>
  <si>
    <t>招聘计划2个</t>
  </si>
  <si>
    <t>00095</t>
  </si>
  <si>
    <t>31500010182</t>
  </si>
  <si>
    <t>郑璐瑶</t>
  </si>
  <si>
    <t>00115</t>
  </si>
  <si>
    <t>31500010199</t>
  </si>
  <si>
    <t>张凯伟</t>
  </si>
  <si>
    <t>00263</t>
  </si>
  <si>
    <t>31500010317</t>
  </si>
  <si>
    <t>王恺迪</t>
  </si>
  <si>
    <t>00012</t>
  </si>
  <si>
    <t>31500010111</t>
  </si>
  <si>
    <t>童能刚</t>
  </si>
  <si>
    <t>00181</t>
  </si>
  <si>
    <t>31500010250</t>
  </si>
  <si>
    <t>叶钰燕</t>
  </si>
  <si>
    <t>00032</t>
  </si>
  <si>
    <t>社会事务管理局</t>
  </si>
  <si>
    <t>综合内勤岗1</t>
  </si>
  <si>
    <t>31500010129</t>
  </si>
  <si>
    <t>钟秋玲</t>
  </si>
  <si>
    <t>00247</t>
  </si>
  <si>
    <t>31500010303</t>
  </si>
  <si>
    <t>马婷</t>
  </si>
  <si>
    <t>00297</t>
  </si>
  <si>
    <t>31500010344</t>
  </si>
  <si>
    <t>王益壮</t>
  </si>
  <si>
    <t>00330</t>
  </si>
  <si>
    <t>综合内勤岗2</t>
  </si>
  <si>
    <t>31500010372</t>
  </si>
  <si>
    <t>沈仪</t>
  </si>
  <si>
    <t>00103</t>
  </si>
  <si>
    <t>31500010189</t>
  </si>
  <si>
    <t>刘亚博</t>
  </si>
  <si>
    <t>00305</t>
  </si>
  <si>
    <t>31500010352</t>
  </si>
  <si>
    <t>邬天涵</t>
  </si>
  <si>
    <t>00121</t>
  </si>
  <si>
    <t>综合内勤岗3</t>
  </si>
  <si>
    <t>31500010205</t>
  </si>
  <si>
    <t>俞海丹</t>
  </si>
  <si>
    <t>00144</t>
  </si>
  <si>
    <t>31500010221</t>
  </si>
  <si>
    <t>韩月丽</t>
  </si>
  <si>
    <t>00364</t>
  </si>
  <si>
    <t>31500010401</t>
  </si>
  <si>
    <t>金超男</t>
  </si>
  <si>
    <t>00126</t>
  </si>
  <si>
    <t>31500010209</t>
  </si>
  <si>
    <t>庄悦蕾</t>
  </si>
  <si>
    <t>00109</t>
  </si>
  <si>
    <t>科技创新局</t>
  </si>
  <si>
    <t>项目管理岗</t>
  </si>
  <si>
    <t>31500010195</t>
  </si>
  <si>
    <t>杨梦林</t>
  </si>
  <si>
    <t>00271</t>
  </si>
  <si>
    <t>31500010323</t>
  </si>
  <si>
    <t>邹涛</t>
  </si>
  <si>
    <t>00228</t>
  </si>
  <si>
    <t>31500010286</t>
  </si>
  <si>
    <t>黄健</t>
  </si>
  <si>
    <t>00349</t>
  </si>
  <si>
    <t>教育文体局</t>
  </si>
  <si>
    <t>31500010389</t>
  </si>
  <si>
    <t>陈亦奇</t>
  </si>
  <si>
    <t>00065</t>
  </si>
  <si>
    <t>31500010156</t>
  </si>
  <si>
    <t>张婷婷</t>
  </si>
  <si>
    <t>00339</t>
  </si>
  <si>
    <t>31500010380</t>
  </si>
  <si>
    <t>徐静娜</t>
  </si>
  <si>
    <t>00281</t>
  </si>
  <si>
    <t>31500010330</t>
  </si>
  <si>
    <t>刘静欣</t>
  </si>
  <si>
    <t>00161</t>
  </si>
  <si>
    <t>31500010234</t>
  </si>
  <si>
    <t>申屠垚</t>
  </si>
  <si>
    <t>00005</t>
  </si>
  <si>
    <t>31500010104</t>
  </si>
  <si>
    <t>叶凌杰</t>
  </si>
  <si>
    <t>00300</t>
  </si>
  <si>
    <t>文化管理岗</t>
  </si>
  <si>
    <t>31500010347</t>
  </si>
  <si>
    <t>王耀文</t>
  </si>
  <si>
    <t>00084</t>
  </si>
  <si>
    <t>31500010173</t>
  </si>
  <si>
    <t>陈翰霄</t>
  </si>
  <si>
    <t>00240</t>
  </si>
  <si>
    <t>31500010296</t>
  </si>
  <si>
    <t>刘小飞</t>
  </si>
  <si>
    <t>00025</t>
  </si>
  <si>
    <t>工业和信息化局</t>
  </si>
  <si>
    <t>31500010123</t>
  </si>
  <si>
    <t>戴雯雅</t>
  </si>
  <si>
    <t>00296</t>
  </si>
  <si>
    <t>31500010343</t>
  </si>
  <si>
    <t>郑菲菲</t>
  </si>
  <si>
    <t>00393</t>
  </si>
  <si>
    <t>31500010427</t>
  </si>
  <si>
    <t>丁博雅</t>
  </si>
  <si>
    <t>00269</t>
  </si>
  <si>
    <t>经济业务岗</t>
  </si>
  <si>
    <t>31500010321</t>
  </si>
  <si>
    <t>裘典</t>
  </si>
  <si>
    <t>招聘计划1个，因并列4人进入资格复审</t>
  </si>
  <si>
    <t>00325</t>
  </si>
  <si>
    <t>31500010368</t>
  </si>
  <si>
    <t>马艳玲</t>
  </si>
  <si>
    <t>00248</t>
  </si>
  <si>
    <t>31500010304</t>
  </si>
  <si>
    <t>徐梦婷</t>
  </si>
  <si>
    <t>00272</t>
  </si>
  <si>
    <t>31500010324</t>
  </si>
  <si>
    <t>张宣文</t>
  </si>
  <si>
    <t>00054</t>
  </si>
  <si>
    <t>信息化业务岗</t>
  </si>
  <si>
    <t>31500010146</t>
  </si>
  <si>
    <t>冯丽娜</t>
  </si>
  <si>
    <t>00130</t>
  </si>
  <si>
    <t>31500010213</t>
  </si>
  <si>
    <t>李麟辉</t>
  </si>
  <si>
    <t>00190</t>
  </si>
  <si>
    <t>综合行政执法队</t>
  </si>
  <si>
    <t>协助管理岗</t>
  </si>
  <si>
    <t>31500010258</t>
  </si>
  <si>
    <t>刘娜娜</t>
  </si>
  <si>
    <t>00318</t>
  </si>
  <si>
    <t>31500010362</t>
  </si>
  <si>
    <t>扈亚倩</t>
  </si>
  <si>
    <t>00341</t>
  </si>
  <si>
    <t>31500010382</t>
  </si>
  <si>
    <t>王露</t>
  </si>
  <si>
    <t>00079</t>
  </si>
  <si>
    <t>31500010168</t>
  </si>
  <si>
    <t>周强</t>
  </si>
  <si>
    <t>00077</t>
  </si>
  <si>
    <t>行政服务中心</t>
  </si>
  <si>
    <t>31500010166</t>
  </si>
  <si>
    <t>吴海琪</t>
  </si>
  <si>
    <t>00402</t>
  </si>
  <si>
    <t>31500010434</t>
  </si>
  <si>
    <t>程丽娟</t>
  </si>
  <si>
    <t>00172</t>
  </si>
  <si>
    <t>软件园管理服务中心</t>
  </si>
  <si>
    <t>招商服务岗</t>
  </si>
  <si>
    <t>31500010244</t>
  </si>
  <si>
    <t>张园</t>
  </si>
  <si>
    <t>00233</t>
  </si>
  <si>
    <t>房屋征收管理服务中心</t>
  </si>
  <si>
    <t>31500010291</t>
  </si>
  <si>
    <t>洪子钰</t>
  </si>
  <si>
    <t>00045</t>
  </si>
  <si>
    <t>31500010139</t>
  </si>
  <si>
    <t>恽秋艳</t>
  </si>
  <si>
    <t>00013</t>
  </si>
  <si>
    <t>31500010112</t>
  </si>
  <si>
    <t>俞玲艳</t>
  </si>
  <si>
    <t>00151</t>
  </si>
  <si>
    <t>市场监管分局</t>
  </si>
  <si>
    <t>商事登记及安全监管岗</t>
  </si>
  <si>
    <t>31500010226</t>
  </si>
  <si>
    <t>江雪峰</t>
  </si>
  <si>
    <t>00374</t>
  </si>
  <si>
    <t>31500010411</t>
  </si>
  <si>
    <t>刘凤霞</t>
  </si>
  <si>
    <t>00241</t>
  </si>
  <si>
    <t>31500010297</t>
  </si>
  <si>
    <t>吴袁袁</t>
  </si>
  <si>
    <t>00326</t>
  </si>
  <si>
    <t>31500010369</t>
  </si>
  <si>
    <t>李萍</t>
  </si>
  <si>
    <t>00022</t>
  </si>
  <si>
    <t>31500010120</t>
  </si>
  <si>
    <t>陈静静</t>
  </si>
  <si>
    <t>00037</t>
  </si>
  <si>
    <t>31500010133</t>
  </si>
  <si>
    <t>岑婷婷</t>
  </si>
  <si>
    <t>00009</t>
  </si>
  <si>
    <t>自然资源整治中心</t>
  </si>
  <si>
    <t>自然资源管理岗</t>
  </si>
  <si>
    <t>31500010108</t>
  </si>
  <si>
    <t>杨家伟</t>
  </si>
  <si>
    <t>00383</t>
  </si>
  <si>
    <t>31500010419</t>
  </si>
  <si>
    <t>钟蓉芳</t>
  </si>
  <si>
    <t>00018</t>
  </si>
  <si>
    <t>31500010116</t>
  </si>
  <si>
    <t>孟祥珍</t>
  </si>
  <si>
    <t>00118</t>
  </si>
  <si>
    <t>31500010202</t>
  </si>
  <si>
    <t>孙泽群</t>
  </si>
  <si>
    <t>00253</t>
  </si>
  <si>
    <t>31500010309</t>
  </si>
  <si>
    <t>严雨竹</t>
  </si>
  <si>
    <t>00154</t>
  </si>
  <si>
    <t>31500010229</t>
  </si>
  <si>
    <t>朱欢欢</t>
  </si>
  <si>
    <t>00021</t>
  </si>
  <si>
    <t>梅墟街道</t>
  </si>
  <si>
    <t>综合治理</t>
  </si>
  <si>
    <t>31500010450</t>
  </si>
  <si>
    <t>郭继远</t>
  </si>
  <si>
    <t>00102</t>
  </si>
  <si>
    <t>31500010513</t>
  </si>
  <si>
    <t>王鑫潮</t>
  </si>
  <si>
    <t>宣传工作</t>
  </si>
  <si>
    <t>31500010459</t>
  </si>
  <si>
    <t>黄超</t>
  </si>
  <si>
    <t>00060</t>
  </si>
  <si>
    <t>31500010479</t>
  </si>
  <si>
    <t>张明霞</t>
  </si>
  <si>
    <t>00003</t>
  </si>
  <si>
    <t>辅助工作</t>
  </si>
  <si>
    <t>31500010436</t>
  </si>
  <si>
    <t>朱丹浩</t>
  </si>
  <si>
    <t>00101</t>
  </si>
  <si>
    <t>31500010512</t>
  </si>
  <si>
    <t>何一</t>
  </si>
  <si>
    <t>已通知（不参加复审）</t>
  </si>
  <si>
    <t>00129</t>
  </si>
  <si>
    <t>31500010537</t>
  </si>
  <si>
    <t>徐婷</t>
  </si>
  <si>
    <t>31500010527</t>
  </si>
  <si>
    <t>齐馨蕊</t>
  </si>
  <si>
    <t>00078</t>
  </si>
  <si>
    <t>新明街道</t>
  </si>
  <si>
    <t>城建管理</t>
  </si>
  <si>
    <t>31500010492</t>
  </si>
  <si>
    <t>陈涛</t>
  </si>
  <si>
    <t>00059</t>
  </si>
  <si>
    <t>综合管理</t>
  </si>
  <si>
    <t>31500010478</t>
  </si>
  <si>
    <t>许潇潇</t>
  </si>
  <si>
    <t>招聘计划1</t>
  </si>
  <si>
    <t>00087</t>
  </si>
  <si>
    <t>31500010500</t>
  </si>
  <si>
    <t>杨明玥</t>
  </si>
  <si>
    <t>00116</t>
  </si>
  <si>
    <t>31500010525</t>
  </si>
  <si>
    <t>杨婷</t>
  </si>
  <si>
    <t>统计</t>
  </si>
  <si>
    <t>31500010519</t>
  </si>
  <si>
    <t>张晗</t>
  </si>
  <si>
    <t>迟到</t>
  </si>
  <si>
    <t>00052</t>
  </si>
  <si>
    <t>贵驷街道</t>
  </si>
  <si>
    <t>宣传岗位</t>
  </si>
  <si>
    <t>31500010471</t>
  </si>
  <si>
    <t>李承</t>
  </si>
  <si>
    <t>退役军人事务员</t>
  </si>
  <si>
    <t>31500010441</t>
  </si>
  <si>
    <t>程芳芳</t>
  </si>
  <si>
    <t>00063</t>
  </si>
  <si>
    <t>31500010481</t>
  </si>
  <si>
    <t>刘阳</t>
  </si>
  <si>
    <t>31500010451</t>
  </si>
  <si>
    <t>吴凯迪</t>
  </si>
  <si>
    <t>00081</t>
  </si>
  <si>
    <t>社保窗口</t>
  </si>
  <si>
    <t>31500010495</t>
  </si>
  <si>
    <t>刘欢</t>
  </si>
  <si>
    <t>00002</t>
  </si>
  <si>
    <t>31500010435</t>
  </si>
  <si>
    <t>高洁娜</t>
  </si>
  <si>
    <t>00137</t>
  </si>
  <si>
    <t>31500010543</t>
  </si>
  <si>
    <t>郭芯妤</t>
  </si>
  <si>
    <t>00124</t>
  </si>
  <si>
    <t>农村垃圾分类管理</t>
  </si>
  <si>
    <t>31500010533</t>
  </si>
  <si>
    <t>李旭</t>
  </si>
  <si>
    <t>00148</t>
  </si>
  <si>
    <t>31500010552</t>
  </si>
  <si>
    <t>洪敏敏</t>
  </si>
  <si>
    <t>00132</t>
  </si>
  <si>
    <t>31500010539</t>
  </si>
  <si>
    <t>王聪</t>
  </si>
  <si>
    <t>聚贤街道</t>
  </si>
  <si>
    <t>党建办党建</t>
  </si>
  <si>
    <t>31500010549</t>
  </si>
  <si>
    <t>高敏</t>
  </si>
  <si>
    <t>31500010507</t>
  </si>
  <si>
    <t>刘典科</t>
  </si>
  <si>
    <t>00091</t>
  </si>
  <si>
    <t>31500010504</t>
  </si>
  <si>
    <t>赵嘉蓓</t>
  </si>
  <si>
    <t>00075</t>
  </si>
  <si>
    <t>发展办经济管理</t>
  </si>
  <si>
    <t>31500010489</t>
  </si>
  <si>
    <t>江晨</t>
  </si>
  <si>
    <t>00047</t>
  </si>
  <si>
    <t>31500010467</t>
  </si>
  <si>
    <t>马旭晨</t>
  </si>
  <si>
    <t>00094</t>
  </si>
  <si>
    <t>31500010506</t>
  </si>
  <si>
    <t>李嘉慧</t>
  </si>
  <si>
    <t>00017</t>
  </si>
  <si>
    <t>应急所应急管理</t>
  </si>
  <si>
    <t>31500010446</t>
  </si>
  <si>
    <t>姜柯妍</t>
  </si>
  <si>
    <t>00034</t>
  </si>
  <si>
    <t>31500010461</t>
  </si>
  <si>
    <t>邬超</t>
  </si>
  <si>
    <t>00023</t>
  </si>
  <si>
    <t>城建办物业管理</t>
  </si>
  <si>
    <t>31500010452</t>
  </si>
  <si>
    <t>黄黎捷</t>
  </si>
  <si>
    <t>招聘计划原2个，因报名人数不足1:3，核减至1个</t>
  </si>
  <si>
    <t>00128</t>
  </si>
  <si>
    <t>31500010536</t>
  </si>
  <si>
    <t>石晨辉</t>
  </si>
  <si>
    <t>00011</t>
  </si>
  <si>
    <t>社管办综合管理</t>
  </si>
  <si>
    <t>31500010443</t>
  </si>
  <si>
    <t>喻磊</t>
  </si>
  <si>
    <t>00141</t>
  </si>
  <si>
    <t>矛调中心综治信访</t>
  </si>
  <si>
    <t>31500010547</t>
  </si>
  <si>
    <t>李杰</t>
  </si>
  <si>
    <t>00020</t>
  </si>
  <si>
    <t>拆迁办综合管理</t>
  </si>
  <si>
    <t>31500010449</t>
  </si>
  <si>
    <t>刘筱菁</t>
  </si>
  <si>
    <t>宁波高新区机关各部门及事业单位、托管各街道公开招聘编外工作人员考试成绩和
进入体检人员名单</t>
  </si>
  <si>
    <t>序号</t>
  </si>
  <si>
    <t>总成绩
（按笔试40%，面试60%计算）</t>
  </si>
  <si>
    <t>矛调中心综治
信访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</si>
</sst>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8"/>
      <name val="创艺简标宋"/>
      <family val="0"/>
    </font>
    <font>
      <sz val="12"/>
      <color indexed="10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17"/>
      <name val="等线"/>
      <family val="0"/>
    </font>
    <font>
      <b/>
      <sz val="18"/>
      <color indexed="54"/>
      <name val="等线"/>
      <family val="0"/>
    </font>
    <font>
      <sz val="10"/>
      <name val="Arial"/>
      <family val="0"/>
    </font>
    <font>
      <b/>
      <sz val="11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sz val="11"/>
      <color indexed="19"/>
      <name val="等线"/>
      <family val="0"/>
    </font>
    <font>
      <sz val="11"/>
      <color indexed="16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8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rgb="FFFF0000"/>
      <name val="宋体"/>
      <family val="0"/>
    </font>
  </fonts>
  <fills count="4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8" fillId="0" borderId="0" applyFill="0" applyBorder="0" applyAlignment="0" applyProtection="0"/>
    <xf numFmtId="43" fontId="8" fillId="0" borderId="0" applyFill="0" applyBorder="0" applyAlignment="0" applyProtection="0"/>
    <xf numFmtId="0" fontId="29" fillId="0" borderId="3" applyNumberFormat="0" applyFill="0" applyAlignment="0" applyProtection="0"/>
    <xf numFmtId="42" fontId="8" fillId="0" borderId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12" borderId="0" applyNumberFormat="0" applyBorder="0" applyAlignment="0" applyProtection="0"/>
    <xf numFmtId="44" fontId="8" fillId="0" borderId="0" applyFill="0" applyBorder="0" applyAlignment="0" applyProtection="0"/>
    <xf numFmtId="0" fontId="24" fillId="13" borderId="0" applyNumberFormat="0" applyBorder="0" applyAlignment="0" applyProtection="0"/>
    <xf numFmtId="0" fontId="33" fillId="14" borderId="4" applyNumberFormat="0" applyAlignment="0" applyProtection="0"/>
    <xf numFmtId="0" fontId="34" fillId="0" borderId="0" applyNumberFormat="0" applyFill="0" applyBorder="0" applyAlignment="0" applyProtection="0"/>
    <xf numFmtId="41" fontId="8" fillId="0" borderId="0" applyFill="0" applyBorder="0" applyAlignment="0" applyProtection="0"/>
    <xf numFmtId="0" fontId="25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4" applyNumberFormat="0" applyAlignment="0" applyProtection="0"/>
    <xf numFmtId="0" fontId="36" fillId="14" borderId="5" applyNumberFormat="0" applyAlignment="0" applyProtection="0"/>
    <xf numFmtId="0" fontId="37" fillId="19" borderId="6" applyNumberFormat="0" applyAlignment="0" applyProtection="0"/>
    <xf numFmtId="0" fontId="38" fillId="0" borderId="7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39" fillId="22" borderId="8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2" fillId="25" borderId="0" applyNumberFormat="0" applyBorder="0" applyAlignment="0" applyProtection="0"/>
    <xf numFmtId="0" fontId="24" fillId="26" borderId="0" applyNumberFormat="0" applyBorder="0" applyAlignment="0" applyProtection="0"/>
    <xf numFmtId="0" fontId="43" fillId="27" borderId="0" applyNumberFormat="0" applyBorder="0" applyAlignment="0" applyProtection="0"/>
    <xf numFmtId="0" fontId="25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NumberFormat="1" applyFont="1" applyFill="1" applyBorder="1" applyAlignment="1" applyProtection="1">
      <alignment vertical="center"/>
      <protection/>
    </xf>
    <xf numFmtId="0" fontId="0" fillId="34" borderId="0" xfId="0" applyNumberFormat="1" applyFont="1" applyFill="1" applyBorder="1" applyAlignment="1" applyProtection="1">
      <alignment vertical="center"/>
      <protection/>
    </xf>
    <xf numFmtId="0" fontId="0" fillId="35" borderId="0" xfId="0" applyNumberFormat="1" applyFont="1" applyFill="1" applyBorder="1" applyAlignment="1" applyProtection="1">
      <alignment vertical="center"/>
      <protection/>
    </xf>
    <xf numFmtId="0" fontId="0" fillId="36" borderId="0" xfId="0" applyNumberFormat="1" applyFont="1" applyFill="1" applyBorder="1" applyAlignment="1" applyProtection="1">
      <alignment vertical="center"/>
      <protection/>
    </xf>
    <xf numFmtId="0" fontId="0" fillId="37" borderId="0" xfId="0" applyNumberFormat="1" applyFont="1" applyFill="1" applyBorder="1" applyAlignment="1" applyProtection="1">
      <alignment vertical="center"/>
      <protection/>
    </xf>
    <xf numFmtId="0" fontId="0" fillId="38" borderId="0" xfId="0" applyNumberFormat="1" applyFont="1" applyFill="1" applyBorder="1" applyAlignment="1" applyProtection="1">
      <alignment vertical="center"/>
      <protection/>
    </xf>
    <xf numFmtId="0" fontId="0" fillId="39" borderId="0" xfId="0" applyNumberFormat="1" applyFont="1" applyFill="1" applyBorder="1" applyAlignment="1" applyProtection="1">
      <alignment vertical="center"/>
      <protection/>
    </xf>
    <xf numFmtId="0" fontId="0" fillId="40" borderId="0" xfId="0" applyNumberFormat="1" applyFont="1" applyFill="1" applyBorder="1" applyAlignment="1" applyProtection="1">
      <alignment vertical="center"/>
      <protection/>
    </xf>
    <xf numFmtId="0" fontId="0" fillId="41" borderId="0" xfId="0" applyNumberFormat="1" applyFont="1" applyFill="1" applyBorder="1" applyAlignment="1" applyProtection="1">
      <alignment vertical="center"/>
      <protection/>
    </xf>
    <xf numFmtId="0" fontId="0" fillId="26" borderId="0" xfId="0" applyNumberFormat="1" applyFont="1" applyFill="1" applyBorder="1" applyAlignment="1" applyProtection="1">
      <alignment vertical="center"/>
      <protection/>
    </xf>
    <xf numFmtId="0" fontId="0" fillId="10" borderId="0" xfId="0" applyNumberFormat="1" applyFont="1" applyFill="1" applyBorder="1" applyAlignment="1" applyProtection="1">
      <alignment vertical="center"/>
      <protection/>
    </xf>
    <xf numFmtId="0" fontId="0" fillId="1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13" borderId="0" xfId="0" applyNumberFormat="1" applyFont="1" applyFill="1" applyBorder="1" applyAlignment="1" applyProtection="1">
      <alignment vertical="center"/>
      <protection/>
    </xf>
    <xf numFmtId="0" fontId="0" fillId="6" borderId="0" xfId="0" applyNumberFormat="1" applyFont="1" applyFill="1" applyBorder="1" applyAlignment="1" applyProtection="1">
      <alignment vertical="center"/>
      <protection/>
    </xf>
    <xf numFmtId="0" fontId="0" fillId="31" borderId="0" xfId="0" applyNumberFormat="1" applyFont="1" applyFill="1" applyBorder="1" applyAlignment="1" applyProtection="1">
      <alignment vertical="center"/>
      <protection/>
    </xf>
    <xf numFmtId="0" fontId="0" fillId="8" borderId="0" xfId="0" applyNumberFormat="1" applyFont="1" applyFill="1" applyBorder="1" applyAlignment="1" applyProtection="1">
      <alignment vertical="center"/>
      <protection/>
    </xf>
    <xf numFmtId="0" fontId="0" fillId="5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20" borderId="0" xfId="0" applyNumberFormat="1" applyFont="1" applyFill="1" applyBorder="1" applyAlignment="1" applyProtection="1">
      <alignment vertical="center"/>
      <protection/>
    </xf>
    <xf numFmtId="0" fontId="0" fillId="30" borderId="0" xfId="0" applyNumberFormat="1" applyFont="1" applyFill="1" applyBorder="1" applyAlignment="1" applyProtection="1">
      <alignment vertical="center"/>
      <protection/>
    </xf>
    <xf numFmtId="0" fontId="0" fillId="16" borderId="0" xfId="0" applyNumberFormat="1" applyFont="1" applyFill="1" applyBorder="1" applyAlignment="1" applyProtection="1">
      <alignment vertical="center"/>
      <protection/>
    </xf>
    <xf numFmtId="0" fontId="0" fillId="21" borderId="0" xfId="0" applyNumberFormat="1" applyFont="1" applyFill="1" applyBorder="1" applyAlignment="1" applyProtection="1">
      <alignment vertical="center"/>
      <protection/>
    </xf>
    <xf numFmtId="0" fontId="0" fillId="9" borderId="0" xfId="0" applyNumberFormat="1" applyFont="1" applyFill="1" applyBorder="1" applyAlignment="1" applyProtection="1">
      <alignment vertical="center"/>
      <protection/>
    </xf>
    <xf numFmtId="0" fontId="0" fillId="11" borderId="0" xfId="0" applyNumberFormat="1" applyFont="1" applyFill="1" applyBorder="1" applyAlignment="1" applyProtection="1">
      <alignment vertical="center"/>
      <protection/>
    </xf>
    <xf numFmtId="0" fontId="0" fillId="17" borderId="0" xfId="0" applyNumberFormat="1" applyFont="1" applyFill="1" applyBorder="1" applyAlignment="1" applyProtection="1">
      <alignment vertical="center"/>
      <protection/>
    </xf>
    <xf numFmtId="0" fontId="0" fillId="42" borderId="0" xfId="0" applyNumberFormat="1" applyFont="1" applyFill="1" applyBorder="1" applyAlignment="1" applyProtection="1">
      <alignment vertical="center"/>
      <protection/>
    </xf>
    <xf numFmtId="0" fontId="0" fillId="9" borderId="0" xfId="0" applyNumberFormat="1" applyFont="1" applyFill="1" applyBorder="1" applyAlignment="1" applyProtection="1">
      <alignment horizontal="center" vertical="center"/>
      <protection/>
    </xf>
    <xf numFmtId="0" fontId="44" fillId="0" borderId="0" xfId="0" applyNumberFormat="1" applyFont="1" applyFill="1" applyBorder="1" applyAlignment="1" applyProtection="1">
      <alignment vertical="center"/>
      <protection/>
    </xf>
    <xf numFmtId="0" fontId="0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4" borderId="10" xfId="0" applyNumberFormat="1" applyFont="1" applyFill="1" applyBorder="1" applyAlignment="1" applyProtection="1">
      <alignment horizontal="center" vertical="center"/>
      <protection/>
    </xf>
    <xf numFmtId="0" fontId="0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35" borderId="10" xfId="0" applyNumberFormat="1" applyFont="1" applyFill="1" applyBorder="1" applyAlignment="1" applyProtection="1">
      <alignment horizontal="center" vertical="center"/>
      <protection/>
    </xf>
    <xf numFmtId="0" fontId="0" fillId="35" borderId="10" xfId="0" applyNumberFormat="1" applyFont="1" applyFill="1" applyBorder="1" applyAlignment="1" applyProtection="1">
      <alignment horizontal="center" vertical="center" wrapText="1"/>
      <protection/>
    </xf>
    <xf numFmtId="0" fontId="0" fillId="36" borderId="10" xfId="0" applyNumberFormat="1" applyFont="1" applyFill="1" applyBorder="1" applyAlignment="1" applyProtection="1">
      <alignment horizontal="center" vertical="center"/>
      <protection/>
    </xf>
    <xf numFmtId="0" fontId="0" fillId="36" borderId="10" xfId="0" applyNumberFormat="1" applyFont="1" applyFill="1" applyBorder="1" applyAlignment="1" applyProtection="1">
      <alignment horizontal="center" vertical="center" wrapText="1"/>
      <protection/>
    </xf>
    <xf numFmtId="0" fontId="0" fillId="37" borderId="10" xfId="0" applyNumberFormat="1" applyFont="1" applyFill="1" applyBorder="1" applyAlignment="1" applyProtection="1">
      <alignment horizontal="center" vertical="center"/>
      <protection/>
    </xf>
    <xf numFmtId="0" fontId="0" fillId="37" borderId="10" xfId="0" applyNumberFormat="1" applyFont="1" applyFill="1" applyBorder="1" applyAlignment="1" applyProtection="1">
      <alignment horizontal="center" vertical="center" wrapText="1"/>
      <protection/>
    </xf>
    <xf numFmtId="0" fontId="0" fillId="38" borderId="10" xfId="0" applyNumberFormat="1" applyFont="1" applyFill="1" applyBorder="1" applyAlignment="1" applyProtection="1">
      <alignment horizontal="center" vertical="center"/>
      <protection/>
    </xf>
    <xf numFmtId="0" fontId="0" fillId="38" borderId="10" xfId="0" applyNumberFormat="1" applyFont="1" applyFill="1" applyBorder="1" applyAlignment="1" applyProtection="1">
      <alignment horizontal="center" vertical="center" wrapText="1"/>
      <protection/>
    </xf>
    <xf numFmtId="0" fontId="0" fillId="39" borderId="10" xfId="0" applyNumberFormat="1" applyFont="1" applyFill="1" applyBorder="1" applyAlignment="1" applyProtection="1">
      <alignment horizontal="center" vertical="center"/>
      <protection/>
    </xf>
    <xf numFmtId="0" fontId="0" fillId="39" borderId="10" xfId="0" applyNumberFormat="1" applyFont="1" applyFill="1" applyBorder="1" applyAlignment="1" applyProtection="1">
      <alignment horizontal="center" vertical="center" wrapText="1"/>
      <protection/>
    </xf>
    <xf numFmtId="0" fontId="0" fillId="40" borderId="10" xfId="0" applyNumberFormat="1" applyFont="1" applyFill="1" applyBorder="1" applyAlignment="1" applyProtection="1">
      <alignment horizontal="center" vertical="center"/>
      <protection/>
    </xf>
    <xf numFmtId="0" fontId="0" fillId="40" borderId="10" xfId="0" applyNumberFormat="1" applyFont="1" applyFill="1" applyBorder="1" applyAlignment="1" applyProtection="1">
      <alignment horizontal="center" vertical="center" wrapText="1"/>
      <protection/>
    </xf>
    <xf numFmtId="0" fontId="0" fillId="41" borderId="10" xfId="0" applyNumberFormat="1" applyFont="1" applyFill="1" applyBorder="1" applyAlignment="1" applyProtection="1">
      <alignment horizontal="center" vertical="center"/>
      <protection/>
    </xf>
    <xf numFmtId="0" fontId="0" fillId="41" borderId="10" xfId="0" applyNumberFormat="1" applyFont="1" applyFill="1" applyBorder="1" applyAlignment="1" applyProtection="1">
      <alignment horizontal="center" vertical="center" wrapText="1"/>
      <protection/>
    </xf>
    <xf numFmtId="0" fontId="0" fillId="26" borderId="10" xfId="0" applyNumberFormat="1" applyFont="1" applyFill="1" applyBorder="1" applyAlignment="1" applyProtection="1">
      <alignment horizontal="center" vertical="center"/>
      <protection/>
    </xf>
    <xf numFmtId="0" fontId="0" fillId="26" borderId="10" xfId="0" applyNumberFormat="1" applyFont="1" applyFill="1" applyBorder="1" applyAlignment="1" applyProtection="1">
      <alignment horizontal="center" vertical="center" wrapText="1"/>
      <protection/>
    </xf>
    <xf numFmtId="0" fontId="0" fillId="10" borderId="10" xfId="0" applyNumberFormat="1" applyFont="1" applyFill="1" applyBorder="1" applyAlignment="1" applyProtection="1">
      <alignment horizontal="center" vertical="center"/>
      <protection/>
    </xf>
    <xf numFmtId="0" fontId="0" fillId="10" borderId="10" xfId="0" applyNumberFormat="1" applyFont="1" applyFill="1" applyBorder="1" applyAlignment="1" applyProtection="1">
      <alignment horizontal="center" vertical="center" wrapText="1"/>
      <protection/>
    </xf>
    <xf numFmtId="0" fontId="0" fillId="12" borderId="10" xfId="0" applyNumberFormat="1" applyFont="1" applyFill="1" applyBorder="1" applyAlignment="1" applyProtection="1">
      <alignment horizontal="center" vertical="center"/>
      <protection/>
    </xf>
    <xf numFmtId="0" fontId="0" fillId="12" borderId="10" xfId="0" applyNumberFormat="1" applyFont="1" applyFill="1" applyBorder="1" applyAlignment="1" applyProtection="1">
      <alignment horizontal="center" vertical="center" wrapText="1"/>
      <protection/>
    </xf>
    <xf numFmtId="0" fontId="0" fillId="3" borderId="10" xfId="0" applyNumberFormat="1" applyFont="1" applyFill="1" applyBorder="1" applyAlignment="1" applyProtection="1">
      <alignment horizontal="center" vertical="center"/>
      <protection/>
    </xf>
    <xf numFmtId="0" fontId="0" fillId="3" borderId="10" xfId="0" applyNumberFormat="1" applyFont="1" applyFill="1" applyBorder="1" applyAlignment="1" applyProtection="1">
      <alignment horizontal="center" vertical="center" wrapText="1"/>
      <protection/>
    </xf>
    <xf numFmtId="0" fontId="0" fillId="13" borderId="10" xfId="0" applyNumberFormat="1" applyFont="1" applyFill="1" applyBorder="1" applyAlignment="1" applyProtection="1">
      <alignment horizontal="center" vertical="center"/>
      <protection/>
    </xf>
    <xf numFmtId="0" fontId="0" fillId="13" borderId="10" xfId="0" applyNumberFormat="1" applyFont="1" applyFill="1" applyBorder="1" applyAlignment="1" applyProtection="1">
      <alignment horizontal="center" vertical="center" wrapText="1"/>
      <protection/>
    </xf>
    <xf numFmtId="0" fontId="0" fillId="6" borderId="10" xfId="0" applyNumberFormat="1" applyFont="1" applyFill="1" applyBorder="1" applyAlignment="1" applyProtection="1">
      <alignment horizontal="center" vertical="center"/>
      <protection/>
    </xf>
    <xf numFmtId="0" fontId="0" fillId="6" borderId="10" xfId="0" applyNumberFormat="1" applyFont="1" applyFill="1" applyBorder="1" applyAlignment="1" applyProtection="1">
      <alignment horizontal="center" vertical="center" wrapText="1"/>
      <protection/>
    </xf>
    <xf numFmtId="0" fontId="0" fillId="31" borderId="10" xfId="0" applyNumberFormat="1" applyFont="1" applyFill="1" applyBorder="1" applyAlignment="1" applyProtection="1">
      <alignment horizontal="center" vertical="center"/>
      <protection/>
    </xf>
    <xf numFmtId="0" fontId="0" fillId="31" borderId="10" xfId="0" applyNumberFormat="1" applyFont="1" applyFill="1" applyBorder="1" applyAlignment="1" applyProtection="1">
      <alignment horizontal="center" vertical="center" wrapText="1"/>
      <protection/>
    </xf>
    <xf numFmtId="0" fontId="0" fillId="8" borderId="10" xfId="0" applyNumberFormat="1" applyFont="1" applyFill="1" applyBorder="1" applyAlignment="1" applyProtection="1">
      <alignment horizontal="center" vertical="center"/>
      <protection/>
    </xf>
    <xf numFmtId="0" fontId="0" fillId="8" borderId="10" xfId="0" applyNumberFormat="1" applyFont="1" applyFill="1" applyBorder="1" applyAlignment="1" applyProtection="1">
      <alignment horizontal="center" vertical="center" wrapText="1"/>
      <protection/>
    </xf>
    <xf numFmtId="0" fontId="0" fillId="5" borderId="10" xfId="0" applyNumberFormat="1" applyFont="1" applyFill="1" applyBorder="1" applyAlignment="1" applyProtection="1">
      <alignment horizontal="center" vertical="center"/>
      <protection/>
    </xf>
    <xf numFmtId="0" fontId="0" fillId="5" borderId="10" xfId="0" applyNumberFormat="1" applyFont="1" applyFill="1" applyBorder="1" applyAlignment="1" applyProtection="1">
      <alignment horizontal="center" vertical="center" wrapText="1"/>
      <protection/>
    </xf>
    <xf numFmtId="0" fontId="0" fillId="2" borderId="10" xfId="0" applyNumberFormat="1" applyFont="1" applyFill="1" applyBorder="1" applyAlignment="1" applyProtection="1">
      <alignment horizontal="center" vertical="center"/>
      <protection/>
    </xf>
    <xf numFmtId="0" fontId="0" fillId="2" borderId="10" xfId="0" applyNumberFormat="1" applyFont="1" applyFill="1" applyBorder="1" applyAlignment="1" applyProtection="1">
      <alignment horizontal="center" vertical="center" wrapText="1"/>
      <protection/>
    </xf>
    <xf numFmtId="0" fontId="0" fillId="20" borderId="10" xfId="0" applyNumberFormat="1" applyFont="1" applyFill="1" applyBorder="1" applyAlignment="1" applyProtection="1">
      <alignment horizontal="center" vertical="center"/>
      <protection/>
    </xf>
    <xf numFmtId="0" fontId="0" fillId="20" borderId="10" xfId="0" applyNumberFormat="1" applyFont="1" applyFill="1" applyBorder="1" applyAlignment="1" applyProtection="1">
      <alignment horizontal="center" vertical="center" wrapText="1"/>
      <protection/>
    </xf>
    <xf numFmtId="0" fontId="0" fillId="9" borderId="10" xfId="0" applyNumberFormat="1" applyFont="1" applyFill="1" applyBorder="1" applyAlignment="1" applyProtection="1">
      <alignment horizontal="center" vertical="center"/>
      <protection/>
    </xf>
    <xf numFmtId="0" fontId="24" fillId="0" borderId="10" xfId="0" applyFont="1" applyFill="1" applyBorder="1" applyAlignment="1">
      <alignment horizontal="center" vertical="center"/>
    </xf>
    <xf numFmtId="0" fontId="0" fillId="9" borderId="10" xfId="0" applyNumberFormat="1" applyFont="1" applyFill="1" applyBorder="1" applyAlignment="1" applyProtection="1">
      <alignment horizontal="center" vertical="center" wrapText="1"/>
      <protection/>
    </xf>
    <xf numFmtId="0" fontId="44" fillId="33" borderId="0" xfId="0" applyNumberFormat="1" applyFont="1" applyFill="1" applyBorder="1" applyAlignment="1" applyProtection="1">
      <alignment vertical="center"/>
      <protection/>
    </xf>
    <xf numFmtId="0" fontId="44" fillId="34" borderId="0" xfId="0" applyNumberFormat="1" applyFont="1" applyFill="1" applyBorder="1" applyAlignment="1" applyProtection="1">
      <alignment vertical="center"/>
      <protection/>
    </xf>
    <xf numFmtId="0" fontId="44" fillId="35" borderId="0" xfId="0" applyNumberFormat="1" applyFont="1" applyFill="1" applyBorder="1" applyAlignment="1" applyProtection="1">
      <alignment vertical="center"/>
      <protection/>
    </xf>
    <xf numFmtId="0" fontId="44" fillId="36" borderId="0" xfId="0" applyNumberFormat="1" applyFont="1" applyFill="1" applyBorder="1" applyAlignment="1" applyProtection="1">
      <alignment vertical="center"/>
      <protection/>
    </xf>
    <xf numFmtId="0" fontId="44" fillId="37" borderId="0" xfId="0" applyNumberFormat="1" applyFont="1" applyFill="1" applyBorder="1" applyAlignment="1" applyProtection="1">
      <alignment vertical="center"/>
      <protection/>
    </xf>
    <xf numFmtId="0" fontId="44" fillId="38" borderId="0" xfId="0" applyNumberFormat="1" applyFont="1" applyFill="1" applyBorder="1" applyAlignment="1" applyProtection="1">
      <alignment vertical="center"/>
      <protection/>
    </xf>
    <xf numFmtId="0" fontId="44" fillId="39" borderId="0" xfId="0" applyNumberFormat="1" applyFont="1" applyFill="1" applyBorder="1" applyAlignment="1" applyProtection="1">
      <alignment vertical="center"/>
      <protection/>
    </xf>
    <xf numFmtId="0" fontId="44" fillId="40" borderId="0" xfId="0" applyNumberFormat="1" applyFont="1" applyFill="1" applyBorder="1" applyAlignment="1" applyProtection="1">
      <alignment vertical="center"/>
      <protection/>
    </xf>
    <xf numFmtId="0" fontId="44" fillId="41" borderId="0" xfId="0" applyNumberFormat="1" applyFont="1" applyFill="1" applyBorder="1" applyAlignment="1" applyProtection="1">
      <alignment vertical="center"/>
      <protection/>
    </xf>
    <xf numFmtId="0" fontId="44" fillId="26" borderId="0" xfId="0" applyNumberFormat="1" applyFont="1" applyFill="1" applyBorder="1" applyAlignment="1" applyProtection="1">
      <alignment vertical="center"/>
      <protection/>
    </xf>
    <xf numFmtId="0" fontId="44" fillId="10" borderId="0" xfId="0" applyNumberFormat="1" applyFont="1" applyFill="1" applyBorder="1" applyAlignment="1" applyProtection="1">
      <alignment vertical="center"/>
      <protection/>
    </xf>
    <xf numFmtId="0" fontId="44" fillId="12" borderId="0" xfId="0" applyNumberFormat="1" applyFont="1" applyFill="1" applyBorder="1" applyAlignment="1" applyProtection="1">
      <alignment vertical="center"/>
      <protection/>
    </xf>
    <xf numFmtId="0" fontId="44" fillId="3" borderId="0" xfId="0" applyNumberFormat="1" applyFont="1" applyFill="1" applyBorder="1" applyAlignment="1" applyProtection="1">
      <alignment vertical="center"/>
      <protection/>
    </xf>
    <xf numFmtId="0" fontId="44" fillId="13" borderId="0" xfId="0" applyNumberFormat="1" applyFont="1" applyFill="1" applyBorder="1" applyAlignment="1" applyProtection="1">
      <alignment vertical="center" wrapText="1"/>
      <protection/>
    </xf>
    <xf numFmtId="0" fontId="44" fillId="13" borderId="0" xfId="0" applyNumberFormat="1" applyFont="1" applyFill="1" applyBorder="1" applyAlignment="1" applyProtection="1">
      <alignment vertical="center"/>
      <protection/>
    </xf>
    <xf numFmtId="0" fontId="44" fillId="6" borderId="0" xfId="0" applyNumberFormat="1" applyFont="1" applyFill="1" applyBorder="1" applyAlignment="1" applyProtection="1">
      <alignment vertical="center"/>
      <protection/>
    </xf>
    <xf numFmtId="0" fontId="44" fillId="31" borderId="0" xfId="0" applyNumberFormat="1" applyFont="1" applyFill="1" applyBorder="1" applyAlignment="1" applyProtection="1">
      <alignment vertical="center"/>
      <protection/>
    </xf>
    <xf numFmtId="0" fontId="44" fillId="8" borderId="0" xfId="0" applyNumberFormat="1" applyFont="1" applyFill="1" applyBorder="1" applyAlignment="1" applyProtection="1">
      <alignment vertical="center"/>
      <protection/>
    </xf>
    <xf numFmtId="0" fontId="44" fillId="5" borderId="0" xfId="0" applyNumberFormat="1" applyFont="1" applyFill="1" applyBorder="1" applyAlignment="1" applyProtection="1">
      <alignment vertical="center"/>
      <protection/>
    </xf>
    <xf numFmtId="0" fontId="44" fillId="2" borderId="0" xfId="0" applyNumberFormat="1" applyFont="1" applyFill="1" applyBorder="1" applyAlignment="1" applyProtection="1">
      <alignment vertical="center"/>
      <protection/>
    </xf>
    <xf numFmtId="0" fontId="44" fillId="20" borderId="0" xfId="0" applyNumberFormat="1" applyFont="1" applyFill="1" applyBorder="1" applyAlignment="1" applyProtection="1">
      <alignment vertical="center"/>
      <protection/>
    </xf>
    <xf numFmtId="0" fontId="0" fillId="30" borderId="10" xfId="0" applyNumberFormat="1" applyFont="1" applyFill="1" applyBorder="1" applyAlignment="1" applyProtection="1">
      <alignment horizontal="center" vertical="center"/>
      <protection/>
    </xf>
    <xf numFmtId="0" fontId="0" fillId="30" borderId="10" xfId="0" applyNumberFormat="1" applyFont="1" applyFill="1" applyBorder="1" applyAlignment="1" applyProtection="1">
      <alignment horizontal="center" vertical="center" wrapText="1"/>
      <protection/>
    </xf>
    <xf numFmtId="0" fontId="0" fillId="16" borderId="10" xfId="0" applyNumberFormat="1" applyFont="1" applyFill="1" applyBorder="1" applyAlignment="1" applyProtection="1">
      <alignment horizontal="center" vertical="center"/>
      <protection/>
    </xf>
    <xf numFmtId="0" fontId="0" fillId="16" borderId="10" xfId="0" applyNumberFormat="1" applyFont="1" applyFill="1" applyBorder="1" applyAlignment="1" applyProtection="1">
      <alignment horizontal="center" vertical="center" wrapText="1"/>
      <protection/>
    </xf>
    <xf numFmtId="0" fontId="0" fillId="21" borderId="10" xfId="0" applyNumberFormat="1" applyFont="1" applyFill="1" applyBorder="1" applyAlignment="1" applyProtection="1">
      <alignment horizontal="center" vertical="center"/>
      <protection/>
    </xf>
    <xf numFmtId="0" fontId="0" fillId="21" borderId="10" xfId="0" applyNumberFormat="1" applyFont="1" applyFill="1" applyBorder="1" applyAlignment="1" applyProtection="1">
      <alignment horizontal="center" vertical="center" wrapText="1"/>
      <protection/>
    </xf>
    <xf numFmtId="0" fontId="0" fillId="11" borderId="10" xfId="0" applyNumberFormat="1" applyFont="1" applyFill="1" applyBorder="1" applyAlignment="1" applyProtection="1">
      <alignment horizontal="center" vertical="center"/>
      <protection/>
    </xf>
    <xf numFmtId="0" fontId="0" fillId="11" borderId="10" xfId="0" applyNumberFormat="1" applyFont="1" applyFill="1" applyBorder="1" applyAlignment="1" applyProtection="1">
      <alignment horizontal="center" vertical="center" wrapText="1"/>
      <protection/>
    </xf>
    <xf numFmtId="0" fontId="0" fillId="17" borderId="10" xfId="0" applyNumberFormat="1" applyFont="1" applyFill="1" applyBorder="1" applyAlignment="1" applyProtection="1">
      <alignment horizontal="center" vertical="center"/>
      <protection/>
    </xf>
    <xf numFmtId="0" fontId="0" fillId="17" borderId="10" xfId="0" applyNumberFormat="1" applyFont="1" applyFill="1" applyBorder="1" applyAlignment="1" applyProtection="1">
      <alignment horizontal="center" vertical="center" wrapText="1"/>
      <protection/>
    </xf>
    <xf numFmtId="0" fontId="0" fillId="42" borderId="10" xfId="0" applyNumberFormat="1" applyFont="1" applyFill="1" applyBorder="1" applyAlignment="1" applyProtection="1">
      <alignment horizontal="center" vertical="center"/>
      <protection/>
    </xf>
    <xf numFmtId="0" fontId="0" fillId="42" borderId="10" xfId="0" applyNumberFormat="1" applyFont="1" applyFill="1" applyBorder="1" applyAlignment="1" applyProtection="1">
      <alignment horizontal="center" vertical="center" wrapText="1"/>
      <protection/>
    </xf>
    <xf numFmtId="0" fontId="0" fillId="43" borderId="10" xfId="0" applyNumberFormat="1" applyFont="1" applyFill="1" applyBorder="1" applyAlignment="1" applyProtection="1">
      <alignment horizontal="center" vertical="center"/>
      <protection/>
    </xf>
    <xf numFmtId="0" fontId="0" fillId="17" borderId="0" xfId="0" applyNumberFormat="1" applyFont="1" applyFill="1" applyBorder="1" applyAlignment="1" applyProtection="1">
      <alignment horizontal="center" vertical="center" wrapText="1"/>
      <protection/>
    </xf>
    <xf numFmtId="0" fontId="44" fillId="30" borderId="0" xfId="0" applyNumberFormat="1" applyFont="1" applyFill="1" applyBorder="1" applyAlignment="1" applyProtection="1">
      <alignment vertical="center"/>
      <protection/>
    </xf>
    <xf numFmtId="0" fontId="44" fillId="16" borderId="0" xfId="0" applyNumberFormat="1" applyFont="1" applyFill="1" applyBorder="1" applyAlignment="1" applyProtection="1">
      <alignment vertical="center"/>
      <protection/>
    </xf>
    <xf numFmtId="0" fontId="44" fillId="21" borderId="0" xfId="0" applyNumberFormat="1" applyFont="1" applyFill="1" applyBorder="1" applyAlignment="1" applyProtection="1">
      <alignment vertical="center"/>
      <protection/>
    </xf>
    <xf numFmtId="0" fontId="44" fillId="9" borderId="0" xfId="0" applyNumberFormat="1" applyFont="1" applyFill="1" applyBorder="1" applyAlignment="1" applyProtection="1">
      <alignment vertical="center"/>
      <protection/>
    </xf>
    <xf numFmtId="0" fontId="44" fillId="11" borderId="0" xfId="0" applyNumberFormat="1" applyFont="1" applyFill="1" applyBorder="1" applyAlignment="1" applyProtection="1">
      <alignment vertical="center"/>
      <protection/>
    </xf>
    <xf numFmtId="0" fontId="0" fillId="17" borderId="0" xfId="0" applyNumberFormat="1" applyFont="1" applyFill="1" applyBorder="1" applyAlignment="1" applyProtection="1">
      <alignment horizontal="center" vertical="center"/>
      <protection/>
    </xf>
    <xf numFmtId="0" fontId="44" fillId="17" borderId="0" xfId="0" applyNumberFormat="1" applyFont="1" applyFill="1" applyBorder="1" applyAlignment="1" applyProtection="1">
      <alignment vertical="center"/>
      <protection/>
    </xf>
    <xf numFmtId="0" fontId="44" fillId="9" borderId="0" xfId="0" applyNumberFormat="1" applyFont="1" applyFill="1" applyBorder="1" applyAlignment="1" applyProtection="1">
      <alignment vertical="center" wrapText="1"/>
      <protection/>
    </xf>
    <xf numFmtId="0" fontId="44" fillId="16" borderId="0" xfId="0" applyNumberFormat="1" applyFont="1" applyFill="1" applyBorder="1" applyAlignment="1" applyProtection="1">
      <alignment vertical="center" wrapText="1"/>
      <protection/>
    </xf>
    <xf numFmtId="0" fontId="44" fillId="42" borderId="0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426;&#20851;&#30005;&#35805;&#36890;&#30693;&#65288;1126&#25512;&#3683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机关"/>
    </sheetNames>
    <sheetDataSet>
      <sheetData sheetId="0">
        <row r="2">
          <cell r="B2" t="str">
            <v>鲍晨敏</v>
          </cell>
          <cell r="C2" t="str">
            <v>审核通过</v>
          </cell>
          <cell r="D2" t="str">
            <v>13586687869</v>
          </cell>
        </row>
        <row r="3">
          <cell r="B3" t="str">
            <v>李进科</v>
          </cell>
          <cell r="C3" t="str">
            <v>审核通过</v>
          </cell>
          <cell r="D3" t="str">
            <v>13262137163</v>
          </cell>
        </row>
        <row r="4">
          <cell r="B4" t="str">
            <v>岑晨</v>
          </cell>
          <cell r="C4" t="str">
            <v>审核通过</v>
          </cell>
          <cell r="D4" t="str">
            <v>18858232140</v>
          </cell>
        </row>
        <row r="5">
          <cell r="B5" t="str">
            <v>吴舒锋</v>
          </cell>
          <cell r="C5" t="str">
            <v>审核通过</v>
          </cell>
          <cell r="D5" t="str">
            <v>15967826682</v>
          </cell>
        </row>
        <row r="6">
          <cell r="B6" t="str">
            <v>马强</v>
          </cell>
          <cell r="C6" t="str">
            <v>审核通过</v>
          </cell>
          <cell r="D6" t="str">
            <v>17356261007</v>
          </cell>
        </row>
        <row r="7">
          <cell r="B7" t="str">
            <v>朱静文</v>
          </cell>
          <cell r="C7" t="str">
            <v>审核通过</v>
          </cell>
          <cell r="D7" t="str">
            <v>15944289301</v>
          </cell>
        </row>
        <row r="8">
          <cell r="B8" t="str">
            <v>金飘娜</v>
          </cell>
          <cell r="C8" t="str">
            <v>审核通过</v>
          </cell>
          <cell r="D8" t="str">
            <v>18368432542</v>
          </cell>
        </row>
        <row r="9">
          <cell r="B9" t="str">
            <v>王欣奕</v>
          </cell>
          <cell r="C9" t="str">
            <v>审核通过</v>
          </cell>
          <cell r="D9" t="str">
            <v>18258781731</v>
          </cell>
        </row>
        <row r="10">
          <cell r="B10" t="str">
            <v>张凌楠</v>
          </cell>
          <cell r="C10" t="str">
            <v>审核通过</v>
          </cell>
          <cell r="D10" t="str">
            <v>13588879060</v>
          </cell>
        </row>
        <row r="11">
          <cell r="B11" t="str">
            <v>潘帅琴</v>
          </cell>
          <cell r="C11" t="str">
            <v>审核通过</v>
          </cell>
          <cell r="D11" t="str">
            <v>15258228647</v>
          </cell>
        </row>
        <row r="12">
          <cell r="B12" t="str">
            <v>何嘉越</v>
          </cell>
          <cell r="C12" t="str">
            <v>审核通过</v>
          </cell>
          <cell r="D12" t="str">
            <v>15958852141</v>
          </cell>
        </row>
        <row r="13">
          <cell r="B13" t="str">
            <v>周飏</v>
          </cell>
          <cell r="C13" t="str">
            <v>审核通过</v>
          </cell>
          <cell r="D13" t="str">
            <v>13362876865</v>
          </cell>
        </row>
        <row r="14">
          <cell r="B14" t="str">
            <v>王康</v>
          </cell>
          <cell r="C14" t="str">
            <v>审核通过</v>
          </cell>
          <cell r="D14" t="str">
            <v>13123895226</v>
          </cell>
        </row>
        <row r="15">
          <cell r="B15" t="str">
            <v>汪定保</v>
          </cell>
          <cell r="C15" t="str">
            <v>审核通过</v>
          </cell>
          <cell r="D15" t="str">
            <v>15258385741</v>
          </cell>
        </row>
        <row r="16">
          <cell r="B16" t="str">
            <v>张瑶</v>
          </cell>
          <cell r="C16" t="str">
            <v>审核通过</v>
          </cell>
          <cell r="D16" t="str">
            <v>176475994883</v>
          </cell>
        </row>
        <row r="17">
          <cell r="B17" t="str">
            <v>钱吉娜</v>
          </cell>
          <cell r="C17" t="str">
            <v>审核通过</v>
          </cell>
          <cell r="D17" t="str">
            <v>15757831614</v>
          </cell>
        </row>
        <row r="18">
          <cell r="B18" t="str">
            <v>房月婷</v>
          </cell>
          <cell r="C18" t="str">
            <v>审核通过</v>
          </cell>
          <cell r="D18" t="str">
            <v>15846209530</v>
          </cell>
        </row>
        <row r="19">
          <cell r="B19" t="str">
            <v>何钦清</v>
          </cell>
          <cell r="C19" t="str">
            <v>审核通过</v>
          </cell>
          <cell r="D19" t="str">
            <v>15726818632</v>
          </cell>
        </row>
        <row r="20">
          <cell r="B20" t="str">
            <v>宣铭三</v>
          </cell>
          <cell r="C20" t="str">
            <v>审核通过</v>
          </cell>
          <cell r="D20" t="str">
            <v>18069520038</v>
          </cell>
        </row>
        <row r="21">
          <cell r="B21" t="str">
            <v>丛奇</v>
          </cell>
          <cell r="C21" t="str">
            <v>审核通过</v>
          </cell>
          <cell r="D21" t="str">
            <v>15907258857</v>
          </cell>
        </row>
        <row r="22">
          <cell r="B22" t="str">
            <v>陈程</v>
          </cell>
          <cell r="C22" t="str">
            <v>审核通过</v>
          </cell>
          <cell r="D22" t="str">
            <v>18268132517</v>
          </cell>
        </row>
        <row r="23">
          <cell r="B23" t="str">
            <v>翁华盈</v>
          </cell>
          <cell r="C23" t="str">
            <v>审核通过</v>
          </cell>
          <cell r="D23" t="str">
            <v>15867507288</v>
          </cell>
        </row>
        <row r="24">
          <cell r="B24" t="str">
            <v>杨玲丹</v>
          </cell>
          <cell r="C24" t="str">
            <v>审核通过</v>
          </cell>
          <cell r="D24" t="str">
            <v>17857854190</v>
          </cell>
        </row>
        <row r="25">
          <cell r="B25" t="str">
            <v>鲁莹超</v>
          </cell>
          <cell r="C25" t="str">
            <v>审核通过</v>
          </cell>
          <cell r="D25" t="str">
            <v>15267808293</v>
          </cell>
        </row>
        <row r="26">
          <cell r="B26" t="str">
            <v>任宇航</v>
          </cell>
          <cell r="C26" t="str">
            <v>审核通过</v>
          </cell>
          <cell r="D26" t="str">
            <v>15855681411</v>
          </cell>
        </row>
        <row r="27">
          <cell r="B27" t="str">
            <v>俞玲艳</v>
          </cell>
          <cell r="C27" t="str">
            <v>审核通过</v>
          </cell>
          <cell r="D27" t="str">
            <v>17855811632</v>
          </cell>
        </row>
        <row r="28">
          <cell r="B28" t="str">
            <v>恽秋艳</v>
          </cell>
          <cell r="C28" t="str">
            <v>审核通过</v>
          </cell>
          <cell r="D28" t="str">
            <v>15802197280</v>
          </cell>
        </row>
        <row r="29">
          <cell r="B29" t="str">
            <v>徐艳琼</v>
          </cell>
          <cell r="C29" t="str">
            <v>审核通过</v>
          </cell>
          <cell r="D29" t="str">
            <v>13884457139</v>
          </cell>
        </row>
        <row r="30">
          <cell r="B30" t="str">
            <v>王啟苑</v>
          </cell>
          <cell r="C30" t="str">
            <v>审核通过</v>
          </cell>
          <cell r="D30" t="str">
            <v>18268664451</v>
          </cell>
        </row>
        <row r="31">
          <cell r="B31" t="str">
            <v>傅文豪</v>
          </cell>
          <cell r="C31" t="str">
            <v>审核通过</v>
          </cell>
          <cell r="D31" t="str">
            <v>15336531762</v>
          </cell>
        </row>
        <row r="32">
          <cell r="B32" t="str">
            <v>洪子钰</v>
          </cell>
          <cell r="C32" t="str">
            <v>审核通过</v>
          </cell>
          <cell r="D32" t="str">
            <v>13216658573</v>
          </cell>
        </row>
        <row r="33">
          <cell r="B33" t="str">
            <v>韩迪</v>
          </cell>
          <cell r="C33" t="str">
            <v>审核通过</v>
          </cell>
          <cell r="D33" t="str">
            <v>13008997875</v>
          </cell>
        </row>
        <row r="34">
          <cell r="B34" t="str">
            <v>童佳欢</v>
          </cell>
          <cell r="C34" t="str">
            <v>审核通过</v>
          </cell>
          <cell r="D34" t="str">
            <v>13780096551</v>
          </cell>
        </row>
        <row r="35">
          <cell r="B35" t="str">
            <v>朱晨</v>
          </cell>
          <cell r="C35" t="str">
            <v>审核通过</v>
          </cell>
          <cell r="D35" t="str">
            <v>18605705180</v>
          </cell>
        </row>
        <row r="36">
          <cell r="B36" t="str">
            <v>何佳洋</v>
          </cell>
          <cell r="C36" t="str">
            <v>审核通过</v>
          </cell>
          <cell r="D36" t="str">
            <v>19822895377</v>
          </cell>
        </row>
        <row r="37">
          <cell r="B37" t="str">
            <v>戴雯雅</v>
          </cell>
          <cell r="C37" t="str">
            <v>审核通过</v>
          </cell>
          <cell r="D37" t="str">
            <v>15726804032</v>
          </cell>
        </row>
        <row r="38">
          <cell r="B38" t="str">
            <v>黄平</v>
          </cell>
          <cell r="C38" t="str">
            <v>审核通过</v>
          </cell>
          <cell r="D38" t="str">
            <v>19523009536</v>
          </cell>
        </row>
        <row r="39">
          <cell r="B39" t="str">
            <v>马炯耀</v>
          </cell>
          <cell r="C39" t="str">
            <v>审核通过</v>
          </cell>
          <cell r="D39" t="str">
            <v>15258292456</v>
          </cell>
        </row>
        <row r="40">
          <cell r="B40" t="str">
            <v>冯丽娜</v>
          </cell>
          <cell r="C40" t="str">
            <v>审核通过</v>
          </cell>
          <cell r="D40" t="str">
            <v>13516716050</v>
          </cell>
        </row>
        <row r="41">
          <cell r="B41" t="str">
            <v>叶康林</v>
          </cell>
          <cell r="C41" t="str">
            <v>审核通过</v>
          </cell>
          <cell r="D41" t="str">
            <v>17816630357</v>
          </cell>
        </row>
        <row r="42">
          <cell r="B42" t="str">
            <v>杨楠</v>
          </cell>
          <cell r="C42" t="str">
            <v>审核通过</v>
          </cell>
          <cell r="D42" t="str">
            <v>18957871792</v>
          </cell>
        </row>
        <row r="43">
          <cell r="B43" t="str">
            <v>许潇潇</v>
          </cell>
          <cell r="C43" t="str">
            <v>审核通过</v>
          </cell>
          <cell r="D43" t="str">
            <v>17364528242</v>
          </cell>
        </row>
        <row r="44">
          <cell r="B44" t="str">
            <v>胡雯洁</v>
          </cell>
          <cell r="C44" t="str">
            <v>审核通过</v>
          </cell>
          <cell r="D44" t="str">
            <v>18857478750</v>
          </cell>
        </row>
        <row r="45">
          <cell r="B45" t="str">
            <v>任嘉妮</v>
          </cell>
          <cell r="C45" t="str">
            <v>审核通过</v>
          </cell>
          <cell r="D45" t="str">
            <v>15757856169</v>
          </cell>
        </row>
        <row r="46">
          <cell r="B46" t="str">
            <v>张丹锋</v>
          </cell>
          <cell r="C46" t="str">
            <v>审核通过</v>
          </cell>
          <cell r="D46" t="str">
            <v>15088617869</v>
          </cell>
        </row>
        <row r="47">
          <cell r="B47" t="str">
            <v>江晨</v>
          </cell>
          <cell r="C47" t="str">
            <v>审核通过</v>
          </cell>
          <cell r="D47" t="str">
            <v>18368405220</v>
          </cell>
        </row>
        <row r="48">
          <cell r="B48" t="str">
            <v>王洁琴</v>
          </cell>
          <cell r="C48" t="str">
            <v>审核通过</v>
          </cell>
          <cell r="D48" t="str">
            <v>15755128694</v>
          </cell>
        </row>
        <row r="49">
          <cell r="B49" t="str">
            <v>石伟</v>
          </cell>
          <cell r="C49" t="str">
            <v>审核通过</v>
          </cell>
          <cell r="D49" t="str">
            <v>18857434616</v>
          </cell>
        </row>
        <row r="50">
          <cell r="B50" t="str">
            <v>胡慧慧</v>
          </cell>
          <cell r="C50" t="str">
            <v>审核通过</v>
          </cell>
          <cell r="D50" t="str">
            <v>18367781758</v>
          </cell>
        </row>
        <row r="51">
          <cell r="B51" t="str">
            <v>陈锦月</v>
          </cell>
          <cell r="C51" t="str">
            <v>审核通过</v>
          </cell>
          <cell r="D51" t="str">
            <v>13750620885</v>
          </cell>
        </row>
        <row r="52">
          <cell r="B52" t="str">
            <v>张晨宏</v>
          </cell>
          <cell r="C52" t="str">
            <v>审核通过</v>
          </cell>
          <cell r="D52" t="str">
            <v>13957611891</v>
          </cell>
        </row>
        <row r="53">
          <cell r="B53" t="str">
            <v>李麟辉</v>
          </cell>
          <cell r="C53" t="str">
            <v>审核通过</v>
          </cell>
          <cell r="D53" t="str">
            <v>18258433873</v>
          </cell>
        </row>
        <row r="54">
          <cell r="B54" t="str">
            <v>金沛哲</v>
          </cell>
          <cell r="C54" t="str">
            <v>审核通过</v>
          </cell>
          <cell r="D54" t="str">
            <v>13858571938</v>
          </cell>
        </row>
        <row r="55">
          <cell r="B55" t="str">
            <v>吴映</v>
          </cell>
          <cell r="C55" t="str">
            <v>审核通过</v>
          </cell>
          <cell r="D55" t="str">
            <v>17815909490</v>
          </cell>
        </row>
        <row r="56">
          <cell r="B56" t="str">
            <v>张美银</v>
          </cell>
          <cell r="C56" t="str">
            <v>审核通过</v>
          </cell>
          <cell r="D56" t="str">
            <v>13587831495</v>
          </cell>
        </row>
        <row r="57">
          <cell r="B57" t="str">
            <v>许亚云</v>
          </cell>
          <cell r="C57" t="str">
            <v>审核通过</v>
          </cell>
          <cell r="D57" t="str">
            <v>15967848066</v>
          </cell>
        </row>
        <row r="58">
          <cell r="B58" t="str">
            <v>吴颖君</v>
          </cell>
          <cell r="C58" t="str">
            <v>审核通过</v>
          </cell>
          <cell r="D58" t="str">
            <v>15257451348</v>
          </cell>
        </row>
        <row r="59">
          <cell r="B59" t="str">
            <v>徐梦婷</v>
          </cell>
          <cell r="C59" t="str">
            <v>审核通过</v>
          </cell>
          <cell r="D59" t="str">
            <v>15888507099</v>
          </cell>
        </row>
        <row r="60">
          <cell r="B60" t="str">
            <v>裘典</v>
          </cell>
          <cell r="C60" t="str">
            <v>审核通过</v>
          </cell>
          <cell r="D60" t="str">
            <v>18768497479</v>
          </cell>
        </row>
        <row r="61">
          <cell r="B61" t="str">
            <v>张宣文</v>
          </cell>
          <cell r="C61" t="str">
            <v>审核通过</v>
          </cell>
          <cell r="D61" t="str">
            <v>15967187981</v>
          </cell>
        </row>
        <row r="62">
          <cell r="B62" t="str">
            <v>袁雯洁</v>
          </cell>
          <cell r="C62" t="str">
            <v>审核通过</v>
          </cell>
          <cell r="D62" t="str">
            <v>18395863197</v>
          </cell>
        </row>
        <row r="63">
          <cell r="B63" t="str">
            <v>储媛媛</v>
          </cell>
          <cell r="C63" t="str">
            <v>审核通过</v>
          </cell>
          <cell r="D63" t="str">
            <v>13736138012</v>
          </cell>
        </row>
        <row r="64">
          <cell r="B64" t="str">
            <v>徐杰</v>
          </cell>
          <cell r="C64" t="str">
            <v>审核通过</v>
          </cell>
          <cell r="D64" t="str">
            <v>13325749852</v>
          </cell>
        </row>
        <row r="65">
          <cell r="B65" t="str">
            <v>郑菲菲</v>
          </cell>
          <cell r="C65" t="str">
            <v>审核通过</v>
          </cell>
          <cell r="D65" t="str">
            <v>17858933187</v>
          </cell>
        </row>
        <row r="66">
          <cell r="B66" t="str">
            <v>马艳玲</v>
          </cell>
          <cell r="C66" t="str">
            <v>审核通过</v>
          </cell>
          <cell r="D66" t="str">
            <v>18846435103</v>
          </cell>
        </row>
        <row r="67">
          <cell r="B67" t="str">
            <v>曾凡亮</v>
          </cell>
          <cell r="C67" t="str">
            <v>审核通过</v>
          </cell>
          <cell r="D67" t="str">
            <v>13588823771</v>
          </cell>
        </row>
        <row r="68">
          <cell r="B68" t="str">
            <v>张俊杰</v>
          </cell>
          <cell r="C68" t="str">
            <v>审核通过</v>
          </cell>
          <cell r="D68" t="str">
            <v>15968958820</v>
          </cell>
        </row>
        <row r="69">
          <cell r="B69" t="str">
            <v>郝莹玉</v>
          </cell>
          <cell r="C69" t="str">
            <v>审核通过</v>
          </cell>
          <cell r="D69" t="str">
            <v>13207100231</v>
          </cell>
        </row>
        <row r="70">
          <cell r="B70" t="str">
            <v>丁博雅</v>
          </cell>
          <cell r="C70" t="str">
            <v>审核通过</v>
          </cell>
          <cell r="D70" t="str">
            <v>13819882165</v>
          </cell>
        </row>
        <row r="71">
          <cell r="B71" t="str">
            <v>陈文雅</v>
          </cell>
          <cell r="C71" t="str">
            <v>审核通过</v>
          </cell>
          <cell r="D71" t="str">
            <v>16657195910</v>
          </cell>
        </row>
        <row r="72">
          <cell r="B72" t="str">
            <v>吴海琪</v>
          </cell>
          <cell r="C72" t="str">
            <v>审核通过</v>
          </cell>
          <cell r="D72" t="str">
            <v>15867576307</v>
          </cell>
        </row>
        <row r="73">
          <cell r="B73" t="str">
            <v>王永明</v>
          </cell>
          <cell r="C73" t="str">
            <v>审核通过</v>
          </cell>
          <cell r="D73" t="str">
            <v>17815939121</v>
          </cell>
        </row>
        <row r="74">
          <cell r="B74" t="str">
            <v>程丽娟</v>
          </cell>
          <cell r="C74" t="str">
            <v>审核通过</v>
          </cell>
          <cell r="D74" t="str">
            <v>18815278312</v>
          </cell>
        </row>
        <row r="75">
          <cell r="B75" t="str">
            <v>张泽</v>
          </cell>
          <cell r="C75" t="str">
            <v>审核通过</v>
          </cell>
          <cell r="D75" t="str">
            <v>18621190940</v>
          </cell>
        </row>
        <row r="76">
          <cell r="B76" t="str">
            <v>顾林凯</v>
          </cell>
          <cell r="C76" t="str">
            <v>审核通过</v>
          </cell>
          <cell r="D76" t="str">
            <v>13248577029</v>
          </cell>
        </row>
        <row r="77">
          <cell r="B77" t="str">
            <v>林星宇</v>
          </cell>
          <cell r="C77" t="str">
            <v>审核通过</v>
          </cell>
          <cell r="D77" t="str">
            <v>15658298896</v>
          </cell>
        </row>
        <row r="78">
          <cell r="B78" t="str">
            <v>冯旭</v>
          </cell>
          <cell r="C78" t="str">
            <v>审核通过</v>
          </cell>
          <cell r="D78" t="str">
            <v>13516744728</v>
          </cell>
        </row>
        <row r="79">
          <cell r="B79" t="str">
            <v>童能刚</v>
          </cell>
          <cell r="C79" t="str">
            <v>审核通过</v>
          </cell>
          <cell r="D79" t="str">
            <v>18858023647</v>
          </cell>
        </row>
        <row r="80">
          <cell r="B80" t="str">
            <v>丁剑</v>
          </cell>
          <cell r="C80" t="str">
            <v>审核通过</v>
          </cell>
          <cell r="D80" t="str">
            <v>13306608810</v>
          </cell>
        </row>
        <row r="81">
          <cell r="B81" t="str">
            <v>陈旭</v>
          </cell>
          <cell r="C81" t="str">
            <v>审核通过</v>
          </cell>
          <cell r="D81" t="str">
            <v>18668557898</v>
          </cell>
        </row>
        <row r="82">
          <cell r="B82" t="str">
            <v>郭炳煊</v>
          </cell>
          <cell r="C82" t="str">
            <v>审核通过</v>
          </cell>
          <cell r="D82" t="str">
            <v>15867852148</v>
          </cell>
        </row>
        <row r="83">
          <cell r="B83" t="str">
            <v>李龙翔</v>
          </cell>
          <cell r="C83" t="str">
            <v>审核通过</v>
          </cell>
          <cell r="D83" t="str">
            <v>15375062623</v>
          </cell>
        </row>
        <row r="84">
          <cell r="B84" t="str">
            <v>王江涛</v>
          </cell>
          <cell r="C84" t="str">
            <v>审核通过</v>
          </cell>
          <cell r="D84" t="str">
            <v>18258758809</v>
          </cell>
        </row>
        <row r="85">
          <cell r="B85" t="str">
            <v>陈云</v>
          </cell>
          <cell r="C85" t="str">
            <v>审核通过</v>
          </cell>
          <cell r="D85" t="str">
            <v>18674060015</v>
          </cell>
        </row>
        <row r="86">
          <cell r="B86" t="str">
            <v>郑璐瑶</v>
          </cell>
          <cell r="C86" t="str">
            <v>审核通过</v>
          </cell>
          <cell r="D86" t="str">
            <v>17855805091</v>
          </cell>
        </row>
        <row r="87">
          <cell r="B87" t="str">
            <v>鲍亿</v>
          </cell>
          <cell r="C87" t="str">
            <v>审核通过</v>
          </cell>
          <cell r="D87" t="str">
            <v>17306452044</v>
          </cell>
        </row>
        <row r="88">
          <cell r="B88" t="str">
            <v>吴晨晖</v>
          </cell>
          <cell r="C88" t="str">
            <v>审核通过</v>
          </cell>
          <cell r="D88" t="str">
            <v>15857464069</v>
          </cell>
        </row>
        <row r="89">
          <cell r="B89" t="str">
            <v>张凯伟</v>
          </cell>
          <cell r="C89" t="str">
            <v>审核通过</v>
          </cell>
          <cell r="D89" t="str">
            <v>16657176688</v>
          </cell>
        </row>
        <row r="90">
          <cell r="B90" t="str">
            <v>王凯</v>
          </cell>
          <cell r="C90" t="str">
            <v>审核通过</v>
          </cell>
          <cell r="D90" t="str">
            <v>18867861390</v>
          </cell>
        </row>
        <row r="91">
          <cell r="B91" t="str">
            <v>金耀</v>
          </cell>
          <cell r="C91" t="str">
            <v>审核通过</v>
          </cell>
          <cell r="D91" t="str">
            <v>18268687877</v>
          </cell>
        </row>
        <row r="92">
          <cell r="B92" t="str">
            <v>褚志斌</v>
          </cell>
          <cell r="C92" t="str">
            <v>审核通过</v>
          </cell>
          <cell r="D92" t="str">
            <v>13867860503</v>
          </cell>
        </row>
        <row r="93">
          <cell r="B93" t="str">
            <v>叶钰燕</v>
          </cell>
          <cell r="C93" t="str">
            <v>审核通过</v>
          </cell>
          <cell r="D93" t="str">
            <v>15988600118</v>
          </cell>
        </row>
        <row r="94">
          <cell r="B94" t="str">
            <v>戎露伟</v>
          </cell>
          <cell r="C94" t="str">
            <v>审核通过</v>
          </cell>
          <cell r="D94" t="str">
            <v>15267875491</v>
          </cell>
        </row>
        <row r="95">
          <cell r="B95" t="str">
            <v>郭丽芬</v>
          </cell>
          <cell r="C95" t="str">
            <v>审核通过</v>
          </cell>
          <cell r="D95" t="str">
            <v>15067451607</v>
          </cell>
        </row>
        <row r="96">
          <cell r="B96" t="str">
            <v>王恺迪</v>
          </cell>
          <cell r="C96" t="str">
            <v>审核通过</v>
          </cell>
          <cell r="D96" t="str">
            <v>15267853800</v>
          </cell>
        </row>
        <row r="97">
          <cell r="B97" t="str">
            <v>谢苇豪</v>
          </cell>
          <cell r="C97" t="str">
            <v>审核通过</v>
          </cell>
          <cell r="D97" t="str">
            <v>18892628132</v>
          </cell>
        </row>
        <row r="98">
          <cell r="B98" t="str">
            <v>赵锦江</v>
          </cell>
          <cell r="C98" t="str">
            <v>审核通过</v>
          </cell>
          <cell r="D98" t="str">
            <v>15757829877</v>
          </cell>
        </row>
        <row r="99">
          <cell r="B99" t="str">
            <v>叶凌瀚</v>
          </cell>
          <cell r="C99" t="str">
            <v>审核通过</v>
          </cell>
          <cell r="D99" t="str">
            <v>15168227346</v>
          </cell>
        </row>
        <row r="100">
          <cell r="B100" t="str">
            <v>邢恩东</v>
          </cell>
          <cell r="C100" t="str">
            <v>审核通过</v>
          </cell>
          <cell r="D100" t="str">
            <v>18833011867</v>
          </cell>
        </row>
        <row r="101">
          <cell r="B101" t="str">
            <v>杨艳</v>
          </cell>
          <cell r="C101" t="str">
            <v>审核通过</v>
          </cell>
          <cell r="D101" t="str">
            <v>15968008121</v>
          </cell>
        </row>
        <row r="102">
          <cell r="B102" t="str">
            <v>张世杰</v>
          </cell>
          <cell r="C102" t="str">
            <v>审核通过</v>
          </cell>
          <cell r="D102" t="str">
            <v>18142055310</v>
          </cell>
        </row>
        <row r="103">
          <cell r="B103" t="str">
            <v>夏绮霙</v>
          </cell>
          <cell r="C103" t="str">
            <v>审核通过</v>
          </cell>
          <cell r="D103" t="str">
            <v>13857402325</v>
          </cell>
        </row>
        <row r="104">
          <cell r="B104" t="str">
            <v>陈伟</v>
          </cell>
          <cell r="C104" t="str">
            <v>审核通过</v>
          </cell>
          <cell r="D104" t="str">
            <v>17855847759</v>
          </cell>
        </row>
        <row r="105">
          <cell r="B105" t="str">
            <v>党晓龙</v>
          </cell>
          <cell r="C105" t="str">
            <v>审核通过</v>
          </cell>
          <cell r="D105" t="str">
            <v>13585767129</v>
          </cell>
        </row>
        <row r="106">
          <cell r="B106" t="str">
            <v>叶凌杰</v>
          </cell>
          <cell r="C106" t="str">
            <v>审核通过</v>
          </cell>
          <cell r="D106" t="str">
            <v>15168150543</v>
          </cell>
        </row>
        <row r="107">
          <cell r="B107" t="str">
            <v>冯亮</v>
          </cell>
          <cell r="C107" t="str">
            <v>审核通过</v>
          </cell>
          <cell r="D107" t="str">
            <v>17682450906</v>
          </cell>
        </row>
        <row r="108">
          <cell r="B108" t="str">
            <v>张凌媛</v>
          </cell>
          <cell r="C108" t="str">
            <v>审核通过</v>
          </cell>
          <cell r="D108" t="str">
            <v>17757857250</v>
          </cell>
        </row>
        <row r="109">
          <cell r="B109" t="str">
            <v>胡佳萌</v>
          </cell>
          <cell r="C109" t="str">
            <v>审核通过</v>
          </cell>
          <cell r="D109" t="str">
            <v>18668881806</v>
          </cell>
        </row>
        <row r="110">
          <cell r="B110" t="str">
            <v>杨晨</v>
          </cell>
          <cell r="C110" t="str">
            <v>审核通过</v>
          </cell>
          <cell r="D110" t="str">
            <v>15867360312</v>
          </cell>
        </row>
        <row r="111">
          <cell r="B111" t="str">
            <v>贝蕾蕾</v>
          </cell>
          <cell r="C111" t="str">
            <v>审核通过</v>
          </cell>
          <cell r="D111" t="str">
            <v>15268393420</v>
          </cell>
        </row>
        <row r="112">
          <cell r="B112" t="str">
            <v>徐静致</v>
          </cell>
          <cell r="C112" t="str">
            <v>审核通过</v>
          </cell>
          <cell r="D112" t="str">
            <v>13757449491</v>
          </cell>
        </row>
        <row r="113">
          <cell r="B113" t="str">
            <v>张芬</v>
          </cell>
          <cell r="C113" t="str">
            <v>审核通过</v>
          </cell>
          <cell r="D113" t="str">
            <v>13282211808</v>
          </cell>
        </row>
        <row r="114">
          <cell r="B114" t="str">
            <v>陈玄羽</v>
          </cell>
          <cell r="C114" t="str">
            <v>审核通过</v>
          </cell>
          <cell r="D114" t="str">
            <v>13586500489</v>
          </cell>
        </row>
        <row r="115">
          <cell r="B115" t="str">
            <v>张婷婷</v>
          </cell>
          <cell r="C115" t="str">
            <v>审核通过</v>
          </cell>
          <cell r="D115" t="str">
            <v>17858899350</v>
          </cell>
        </row>
        <row r="116">
          <cell r="B116" t="str">
            <v>何宇辉</v>
          </cell>
          <cell r="C116" t="str">
            <v>审核通过</v>
          </cell>
          <cell r="D116" t="str">
            <v>15257460103</v>
          </cell>
        </row>
        <row r="117">
          <cell r="B117" t="str">
            <v>陈翰霄</v>
          </cell>
          <cell r="C117" t="str">
            <v>审核通过</v>
          </cell>
          <cell r="D117" t="str">
            <v>17606579741</v>
          </cell>
        </row>
        <row r="118">
          <cell r="B118" t="str">
            <v>徐丹丹</v>
          </cell>
          <cell r="C118" t="str">
            <v>审核通过</v>
          </cell>
          <cell r="D118" t="str">
            <v>17757467736</v>
          </cell>
        </row>
        <row r="119">
          <cell r="B119" t="str">
            <v>吴烨</v>
          </cell>
          <cell r="C119" t="str">
            <v>审核通过</v>
          </cell>
          <cell r="D119" t="str">
            <v>18268526614</v>
          </cell>
        </row>
        <row r="120">
          <cell r="B120" t="str">
            <v>江宇宁</v>
          </cell>
          <cell r="C120" t="str">
            <v>审核通过</v>
          </cell>
          <cell r="D120" t="str">
            <v>13486456851</v>
          </cell>
        </row>
        <row r="121">
          <cell r="B121" t="str">
            <v>顾佳怡</v>
          </cell>
          <cell r="C121" t="str">
            <v>审核通过</v>
          </cell>
          <cell r="D121" t="str">
            <v>13588237467</v>
          </cell>
        </row>
        <row r="122">
          <cell r="B122" t="str">
            <v>汪奕宏</v>
          </cell>
          <cell r="C122" t="str">
            <v>审核通过</v>
          </cell>
          <cell r="D122" t="str">
            <v>13067829690</v>
          </cell>
        </row>
        <row r="123">
          <cell r="B123" t="str">
            <v>张金厚</v>
          </cell>
          <cell r="C123" t="str">
            <v>审核通过</v>
          </cell>
          <cell r="D123" t="str">
            <v>13105546686</v>
          </cell>
        </row>
        <row r="124">
          <cell r="B124" t="str">
            <v>申屠垚</v>
          </cell>
          <cell r="C124" t="str">
            <v>审核通过</v>
          </cell>
          <cell r="D124" t="str">
            <v>15157417990</v>
          </cell>
        </row>
        <row r="125">
          <cell r="B125" t="str">
            <v>刘筱菁</v>
          </cell>
          <cell r="C125" t="str">
            <v>审核通过</v>
          </cell>
          <cell r="D125" t="str">
            <v>13216641100</v>
          </cell>
        </row>
        <row r="126">
          <cell r="B126" t="str">
            <v>项旗</v>
          </cell>
          <cell r="C126" t="str">
            <v>审核通过</v>
          </cell>
          <cell r="D126" t="str">
            <v>13566302521</v>
          </cell>
        </row>
        <row r="127">
          <cell r="B127" t="str">
            <v>赵嘉蓓</v>
          </cell>
          <cell r="C127" t="str">
            <v>审核通过</v>
          </cell>
          <cell r="D127" t="str">
            <v>15067421340</v>
          </cell>
        </row>
        <row r="128">
          <cell r="B128" t="str">
            <v>陈妍霖</v>
          </cell>
          <cell r="C128" t="str">
            <v>审核通过</v>
          </cell>
          <cell r="D128" t="str">
            <v>13777220018</v>
          </cell>
        </row>
        <row r="129">
          <cell r="B129" t="str">
            <v>施洁</v>
          </cell>
          <cell r="C129" t="str">
            <v>审核通过</v>
          </cell>
          <cell r="D129" t="str">
            <v>13646668353</v>
          </cell>
        </row>
        <row r="130">
          <cell r="B130" t="str">
            <v>王梦舒</v>
          </cell>
          <cell r="C130" t="str">
            <v>审核通过</v>
          </cell>
          <cell r="D130" t="str">
            <v>15728005679</v>
          </cell>
        </row>
        <row r="131">
          <cell r="B131" t="str">
            <v>江佳栋</v>
          </cell>
          <cell r="C131" t="str">
            <v>审核通过</v>
          </cell>
          <cell r="D131" t="str">
            <v>18395861131</v>
          </cell>
        </row>
        <row r="132">
          <cell r="B132" t="str">
            <v>何凯涛</v>
          </cell>
          <cell r="C132" t="str">
            <v>审核通过</v>
          </cell>
          <cell r="D132" t="str">
            <v>18806713967</v>
          </cell>
        </row>
        <row r="133">
          <cell r="B133" t="str">
            <v>王亚</v>
          </cell>
          <cell r="C133" t="str">
            <v>审核通过</v>
          </cell>
          <cell r="D133" t="str">
            <v>13427655108</v>
          </cell>
        </row>
        <row r="134">
          <cell r="B134" t="str">
            <v>陈璟仪</v>
          </cell>
          <cell r="C134" t="str">
            <v>审核通过</v>
          </cell>
          <cell r="D134" t="str">
            <v>13506691448</v>
          </cell>
        </row>
        <row r="135">
          <cell r="B135" t="str">
            <v>潘钰琼</v>
          </cell>
          <cell r="C135" t="str">
            <v>审核通过</v>
          </cell>
          <cell r="D135" t="str">
            <v>15757855623</v>
          </cell>
        </row>
        <row r="136">
          <cell r="B136" t="str">
            <v>王丽娜</v>
          </cell>
          <cell r="C136" t="str">
            <v>审核通过</v>
          </cell>
          <cell r="D136" t="str">
            <v>13251065877</v>
          </cell>
        </row>
        <row r="137">
          <cell r="B137" t="str">
            <v>陈亚群</v>
          </cell>
          <cell r="C137" t="str">
            <v>审核通过</v>
          </cell>
          <cell r="D137" t="str">
            <v>18757432327</v>
          </cell>
        </row>
        <row r="138">
          <cell r="B138" t="str">
            <v>周宇</v>
          </cell>
          <cell r="C138" t="str">
            <v>审核通过</v>
          </cell>
          <cell r="D138" t="str">
            <v>13757407118</v>
          </cell>
        </row>
        <row r="139">
          <cell r="B139" t="str">
            <v>刘健</v>
          </cell>
          <cell r="C139" t="str">
            <v>审核通过</v>
          </cell>
          <cell r="D139" t="str">
            <v>18768568896</v>
          </cell>
        </row>
        <row r="140">
          <cell r="B140" t="str">
            <v>刘小飞</v>
          </cell>
          <cell r="C140" t="str">
            <v>审核通过</v>
          </cell>
          <cell r="D140" t="str">
            <v>17855848601</v>
          </cell>
        </row>
        <row r="141">
          <cell r="B141" t="str">
            <v>罗怡</v>
          </cell>
          <cell r="C141" t="str">
            <v>审核通过</v>
          </cell>
          <cell r="D141" t="str">
            <v>15058428922</v>
          </cell>
        </row>
        <row r="142">
          <cell r="B142" t="str">
            <v>赵思佳</v>
          </cell>
          <cell r="C142" t="str">
            <v>审核通过</v>
          </cell>
          <cell r="D142" t="str">
            <v>18621661346</v>
          </cell>
        </row>
        <row r="143">
          <cell r="B143" t="str">
            <v>李俊杰</v>
          </cell>
          <cell r="C143" t="str">
            <v>审核通过</v>
          </cell>
          <cell r="D143" t="str">
            <v>13454591221</v>
          </cell>
        </row>
        <row r="144">
          <cell r="B144" t="str">
            <v>章根莉</v>
          </cell>
          <cell r="C144" t="str">
            <v>审核通过</v>
          </cell>
          <cell r="D144" t="str">
            <v>18815293965</v>
          </cell>
        </row>
        <row r="145">
          <cell r="B145" t="str">
            <v>王瑫</v>
          </cell>
          <cell r="C145" t="str">
            <v>审核通过</v>
          </cell>
          <cell r="D145" t="str">
            <v>17855825061</v>
          </cell>
        </row>
        <row r="146">
          <cell r="B146" t="str">
            <v>刘静欣</v>
          </cell>
          <cell r="C146" t="str">
            <v>审核通过</v>
          </cell>
          <cell r="D146" t="str">
            <v>15304659187</v>
          </cell>
        </row>
        <row r="147">
          <cell r="B147" t="str">
            <v>马宇翔</v>
          </cell>
          <cell r="C147" t="str">
            <v>审核通过</v>
          </cell>
          <cell r="D147" t="str">
            <v>17757430524</v>
          </cell>
        </row>
        <row r="148">
          <cell r="B148" t="str">
            <v>李静雅</v>
          </cell>
          <cell r="C148" t="str">
            <v>审核通过</v>
          </cell>
          <cell r="D148" t="str">
            <v>13736504302</v>
          </cell>
        </row>
        <row r="149">
          <cell r="B149" t="str">
            <v>王耀文</v>
          </cell>
          <cell r="C149" t="str">
            <v>审核通过</v>
          </cell>
          <cell r="D149" t="str">
            <v>17857055320</v>
          </cell>
        </row>
        <row r="150">
          <cell r="B150" t="str">
            <v>安文哲</v>
          </cell>
          <cell r="C150" t="str">
            <v>审核通过</v>
          </cell>
          <cell r="D150" t="str">
            <v>15230126009</v>
          </cell>
        </row>
        <row r="151">
          <cell r="B151" t="str">
            <v>钱晗茗</v>
          </cell>
          <cell r="C151" t="str">
            <v>审核通过</v>
          </cell>
          <cell r="D151" t="str">
            <v>13858244048</v>
          </cell>
        </row>
        <row r="152">
          <cell r="B152" t="str">
            <v>亚苗苗</v>
          </cell>
          <cell r="C152" t="str">
            <v>审核通过</v>
          </cell>
          <cell r="D152" t="str">
            <v>18657432630</v>
          </cell>
        </row>
        <row r="153">
          <cell r="B153" t="str">
            <v>任威</v>
          </cell>
          <cell r="C153" t="str">
            <v>审核通过</v>
          </cell>
          <cell r="D153" t="str">
            <v>18968339027</v>
          </cell>
        </row>
        <row r="154">
          <cell r="B154" t="str">
            <v>徐志强</v>
          </cell>
          <cell r="C154" t="str">
            <v>审核通过</v>
          </cell>
          <cell r="D154" t="str">
            <v>16605811468</v>
          </cell>
        </row>
        <row r="155">
          <cell r="B155" t="str">
            <v>袁先鸣</v>
          </cell>
          <cell r="C155" t="str">
            <v>审核通过</v>
          </cell>
          <cell r="D155" t="str">
            <v>13588386305</v>
          </cell>
        </row>
        <row r="156">
          <cell r="B156" t="str">
            <v>张文静</v>
          </cell>
          <cell r="C156" t="str">
            <v>审核通过</v>
          </cell>
          <cell r="D156" t="str">
            <v>19863431562</v>
          </cell>
        </row>
        <row r="157">
          <cell r="B157" t="str">
            <v>徐静娜</v>
          </cell>
          <cell r="C157" t="str">
            <v>审核通过</v>
          </cell>
          <cell r="D157" t="str">
            <v>18858248452</v>
          </cell>
        </row>
        <row r="158">
          <cell r="B158" t="str">
            <v>齐馨蕊</v>
          </cell>
          <cell r="C158" t="str">
            <v>审核通过</v>
          </cell>
          <cell r="D158" t="str">
            <v>18358487894</v>
          </cell>
        </row>
        <row r="159">
          <cell r="B159" t="str">
            <v>侯登祥</v>
          </cell>
          <cell r="C159" t="str">
            <v>审核通过</v>
          </cell>
          <cell r="D159" t="str">
            <v>17855562281</v>
          </cell>
        </row>
        <row r="160">
          <cell r="B160" t="str">
            <v>屈东照</v>
          </cell>
          <cell r="C160" t="str">
            <v>审核通过</v>
          </cell>
          <cell r="D160" t="str">
            <v>18646739993</v>
          </cell>
        </row>
        <row r="161">
          <cell r="B161" t="str">
            <v>陈亦奇</v>
          </cell>
          <cell r="C161" t="str">
            <v>审核通过</v>
          </cell>
          <cell r="D161" t="str">
            <v>15958286673</v>
          </cell>
        </row>
        <row r="162">
          <cell r="B162" t="str">
            <v>王泽旺</v>
          </cell>
          <cell r="C162" t="str">
            <v>审核通过</v>
          </cell>
          <cell r="D162" t="str">
            <v>13003771080</v>
          </cell>
        </row>
        <row r="163">
          <cell r="B163" t="str">
            <v>胡秀萍</v>
          </cell>
          <cell r="C163" t="str">
            <v>审核通过</v>
          </cell>
          <cell r="D163" t="str">
            <v>13750858239</v>
          </cell>
        </row>
        <row r="164">
          <cell r="B164" t="str">
            <v>方蓓</v>
          </cell>
          <cell r="C164" t="str">
            <v>审核通过</v>
          </cell>
          <cell r="D164" t="str">
            <v>17805855087</v>
          </cell>
        </row>
        <row r="165">
          <cell r="B165" t="str">
            <v>鲁智健</v>
          </cell>
          <cell r="C165" t="str">
            <v>审核通过</v>
          </cell>
          <cell r="D165" t="str">
            <v>18268565409</v>
          </cell>
        </row>
        <row r="166">
          <cell r="B166" t="str">
            <v>华淑一</v>
          </cell>
          <cell r="C166" t="str">
            <v>审核通过</v>
          </cell>
          <cell r="D166" t="str">
            <v>18758329448</v>
          </cell>
        </row>
        <row r="167">
          <cell r="B167" t="str">
            <v>刘哲华</v>
          </cell>
          <cell r="C167" t="str">
            <v>审核通过</v>
          </cell>
          <cell r="D167" t="str">
            <v>17858772102</v>
          </cell>
        </row>
        <row r="168">
          <cell r="B168" t="str">
            <v>王宁</v>
          </cell>
          <cell r="C168" t="str">
            <v>审核通过</v>
          </cell>
          <cell r="D168" t="str">
            <v>15258333371</v>
          </cell>
        </row>
        <row r="169">
          <cell r="B169" t="str">
            <v>王瑄</v>
          </cell>
          <cell r="C169" t="str">
            <v>审核通过</v>
          </cell>
          <cell r="D169" t="str">
            <v>13967827477</v>
          </cell>
        </row>
        <row r="170">
          <cell r="B170" t="str">
            <v>龚桑柔</v>
          </cell>
          <cell r="C170" t="str">
            <v>审核通过</v>
          </cell>
          <cell r="D170" t="str">
            <v>15058022003</v>
          </cell>
        </row>
        <row r="171">
          <cell r="B171" t="str">
            <v>聂明敏</v>
          </cell>
          <cell r="C171" t="str">
            <v>审核通过</v>
          </cell>
          <cell r="D171" t="str">
            <v>13296812126</v>
          </cell>
        </row>
        <row r="172">
          <cell r="B172" t="str">
            <v>周常巨</v>
          </cell>
          <cell r="C172" t="str">
            <v>审核通过</v>
          </cell>
          <cell r="D172" t="str">
            <v>15257879083</v>
          </cell>
        </row>
        <row r="173">
          <cell r="B173" t="str">
            <v>王娟</v>
          </cell>
          <cell r="C173" t="str">
            <v>审核通过</v>
          </cell>
          <cell r="D173" t="str">
            <v>18571232596</v>
          </cell>
        </row>
        <row r="174">
          <cell r="B174" t="str">
            <v>徐银莹</v>
          </cell>
          <cell r="C174" t="str">
            <v>审核通过</v>
          </cell>
          <cell r="D174" t="str">
            <v>13757461638</v>
          </cell>
        </row>
        <row r="175">
          <cell r="B175" t="str">
            <v>罗杰</v>
          </cell>
          <cell r="C175" t="str">
            <v>审核通过</v>
          </cell>
          <cell r="D175" t="str">
            <v>15706886624</v>
          </cell>
        </row>
        <row r="176">
          <cell r="B176" t="str">
            <v>杨梦林</v>
          </cell>
          <cell r="C176" t="str">
            <v>审核通过</v>
          </cell>
          <cell r="D176" t="str">
            <v>18621601994</v>
          </cell>
        </row>
        <row r="177">
          <cell r="B177" t="str">
            <v>徐阳</v>
          </cell>
          <cell r="C177" t="str">
            <v>审核通过</v>
          </cell>
          <cell r="D177" t="str">
            <v>15168541296</v>
          </cell>
        </row>
        <row r="178">
          <cell r="B178" t="str">
            <v>刘媛媛</v>
          </cell>
          <cell r="C178" t="str">
            <v>审核通过</v>
          </cell>
          <cell r="D178" t="str">
            <v>18225523930</v>
          </cell>
        </row>
        <row r="179">
          <cell r="B179" t="str">
            <v>李术豪</v>
          </cell>
          <cell r="C179" t="str">
            <v>审核通过</v>
          </cell>
          <cell r="D179" t="str">
            <v>18069260703</v>
          </cell>
        </row>
        <row r="180">
          <cell r="B180" t="str">
            <v>龚佳俊</v>
          </cell>
          <cell r="C180" t="str">
            <v>审核通过</v>
          </cell>
          <cell r="D180" t="str">
            <v>18370636885</v>
          </cell>
        </row>
        <row r="181">
          <cell r="B181" t="str">
            <v>岳震</v>
          </cell>
          <cell r="C181" t="str">
            <v>审核通过</v>
          </cell>
          <cell r="D181" t="str">
            <v>17815934520</v>
          </cell>
        </row>
        <row r="182">
          <cell r="B182" t="str">
            <v>项淑玲</v>
          </cell>
          <cell r="C182" t="str">
            <v>审核通过</v>
          </cell>
          <cell r="D182" t="str">
            <v>18158243202</v>
          </cell>
        </row>
        <row r="183">
          <cell r="B183" t="str">
            <v>黄健</v>
          </cell>
          <cell r="C183" t="str">
            <v>审核通过</v>
          </cell>
          <cell r="D183" t="str">
            <v>15757466973</v>
          </cell>
        </row>
        <row r="184">
          <cell r="B184" t="str">
            <v>陈晗楚</v>
          </cell>
          <cell r="C184" t="str">
            <v>审核通过</v>
          </cell>
          <cell r="D184" t="str">
            <v>19198079832</v>
          </cell>
        </row>
        <row r="185">
          <cell r="B185" t="str">
            <v>邹涛</v>
          </cell>
          <cell r="C185" t="str">
            <v>审核通过</v>
          </cell>
          <cell r="D185" t="str">
            <v>15267816136</v>
          </cell>
        </row>
        <row r="186">
          <cell r="B186" t="str">
            <v>王欣</v>
          </cell>
          <cell r="C186" t="str">
            <v>审核通过</v>
          </cell>
          <cell r="D186" t="str">
            <v>15757851155</v>
          </cell>
        </row>
        <row r="187">
          <cell r="B187" t="str">
            <v>张家乐</v>
          </cell>
          <cell r="C187" t="str">
            <v>审核通过</v>
          </cell>
          <cell r="D187" t="str">
            <v>13149709125</v>
          </cell>
        </row>
        <row r="188">
          <cell r="B188" t="str">
            <v>胡川平</v>
          </cell>
          <cell r="C188" t="str">
            <v>审核通过</v>
          </cell>
          <cell r="D188" t="str">
            <v>18958356285</v>
          </cell>
        </row>
        <row r="189">
          <cell r="B189" t="str">
            <v>许旭东</v>
          </cell>
          <cell r="C189" t="str">
            <v>审核通过</v>
          </cell>
          <cell r="D189" t="str">
            <v>18069870183</v>
          </cell>
        </row>
        <row r="190">
          <cell r="B190" t="str">
            <v>朱丹浩</v>
          </cell>
          <cell r="C190" t="str">
            <v>审核通过</v>
          </cell>
          <cell r="D190" t="str">
            <v>18258754927</v>
          </cell>
        </row>
        <row r="191">
          <cell r="B191" t="str">
            <v>章层晴</v>
          </cell>
          <cell r="C191" t="str">
            <v>审核通过</v>
          </cell>
          <cell r="D191" t="str">
            <v>18667885161</v>
          </cell>
        </row>
        <row r="192">
          <cell r="B192" t="str">
            <v>王飘飘</v>
          </cell>
          <cell r="C192" t="str">
            <v>审核通过</v>
          </cell>
          <cell r="D192" t="str">
            <v>18297989785</v>
          </cell>
        </row>
        <row r="193">
          <cell r="B193" t="str">
            <v>毕幼君</v>
          </cell>
          <cell r="C193" t="str">
            <v>审核通过</v>
          </cell>
          <cell r="D193" t="str">
            <v>15724278897</v>
          </cell>
        </row>
        <row r="194">
          <cell r="B194" t="str">
            <v>王倩</v>
          </cell>
          <cell r="C194" t="str">
            <v>审核通过</v>
          </cell>
          <cell r="D194" t="str">
            <v>18205600347</v>
          </cell>
        </row>
        <row r="195">
          <cell r="B195" t="str">
            <v>朱瑞</v>
          </cell>
          <cell r="C195" t="str">
            <v>审核通过</v>
          </cell>
          <cell r="D195" t="str">
            <v>15013851207</v>
          </cell>
        </row>
        <row r="196">
          <cell r="B196" t="str">
            <v>何俊辉</v>
          </cell>
          <cell r="C196" t="str">
            <v>审核通过</v>
          </cell>
          <cell r="D196" t="str">
            <v>13566557913</v>
          </cell>
        </row>
        <row r="197">
          <cell r="B197" t="str">
            <v>邬骐羽</v>
          </cell>
          <cell r="C197" t="str">
            <v>审核通过</v>
          </cell>
          <cell r="D197" t="str">
            <v>15968903009</v>
          </cell>
        </row>
        <row r="198">
          <cell r="B198" t="str">
            <v>王甜甜</v>
          </cell>
          <cell r="C198" t="str">
            <v>审核通过</v>
          </cell>
          <cell r="D198" t="str">
            <v>18801771358</v>
          </cell>
        </row>
        <row r="199">
          <cell r="B199" t="str">
            <v>张雨</v>
          </cell>
          <cell r="C199" t="str">
            <v>审核通过</v>
          </cell>
          <cell r="D199" t="str">
            <v>15958255826</v>
          </cell>
        </row>
        <row r="200">
          <cell r="B200" t="str">
            <v>张惠子</v>
          </cell>
          <cell r="C200" t="str">
            <v>审核通过</v>
          </cell>
          <cell r="D200" t="str">
            <v>18345888242</v>
          </cell>
        </row>
        <row r="201">
          <cell r="B201" t="str">
            <v>胡馨予</v>
          </cell>
          <cell r="C201" t="str">
            <v>审核通过</v>
          </cell>
          <cell r="D201" t="str">
            <v>18058944096</v>
          </cell>
        </row>
        <row r="202">
          <cell r="B202" t="str">
            <v>乔禹</v>
          </cell>
          <cell r="C202" t="str">
            <v>审核通过</v>
          </cell>
          <cell r="D202" t="str">
            <v>17723626350</v>
          </cell>
        </row>
        <row r="203">
          <cell r="B203" t="str">
            <v>叶绍都</v>
          </cell>
          <cell r="C203" t="str">
            <v>审核通过</v>
          </cell>
          <cell r="D203" t="str">
            <v>13429277905</v>
          </cell>
        </row>
        <row r="204">
          <cell r="B204" t="str">
            <v>石晨辉</v>
          </cell>
          <cell r="C204" t="str">
            <v>审核通过</v>
          </cell>
          <cell r="D204" t="str">
            <v>18358359085</v>
          </cell>
        </row>
        <row r="205">
          <cell r="B205" t="str">
            <v>蔡夏婷</v>
          </cell>
          <cell r="C205" t="str">
            <v>审核通过</v>
          </cell>
          <cell r="D205" t="str">
            <v>13454792018</v>
          </cell>
        </row>
        <row r="206">
          <cell r="B206" t="str">
            <v>孙芦家</v>
          </cell>
          <cell r="C206" t="str">
            <v>审核通过</v>
          </cell>
          <cell r="D206" t="str">
            <v>15867536221</v>
          </cell>
        </row>
        <row r="207">
          <cell r="B207" t="str">
            <v>许丽丽</v>
          </cell>
          <cell r="C207" t="str">
            <v>审核通过</v>
          </cell>
          <cell r="D207" t="str">
            <v>15858825005</v>
          </cell>
        </row>
        <row r="208">
          <cell r="B208" t="str">
            <v>张园</v>
          </cell>
          <cell r="C208" t="str">
            <v>审核通过</v>
          </cell>
          <cell r="D208" t="str">
            <v>18094523560</v>
          </cell>
        </row>
        <row r="209">
          <cell r="B209" t="str">
            <v>徐孝媛</v>
          </cell>
          <cell r="C209" t="str">
            <v>审核通过</v>
          </cell>
          <cell r="D209" t="str">
            <v>15267880827</v>
          </cell>
        </row>
        <row r="210">
          <cell r="B210" t="str">
            <v>忻佳雯</v>
          </cell>
          <cell r="C210" t="str">
            <v>审核通过</v>
          </cell>
          <cell r="D210" t="str">
            <v>13116650959</v>
          </cell>
        </row>
        <row r="211">
          <cell r="B211" t="str">
            <v>熊婷婷</v>
          </cell>
          <cell r="C211" t="str">
            <v>审核通过</v>
          </cell>
          <cell r="D211" t="str">
            <v>15170946522</v>
          </cell>
        </row>
        <row r="212">
          <cell r="B212" t="str">
            <v>钟秋玲</v>
          </cell>
          <cell r="C212" t="str">
            <v>审核通过</v>
          </cell>
          <cell r="D212" t="str">
            <v>13735909257</v>
          </cell>
        </row>
        <row r="213">
          <cell r="B213" t="str">
            <v>高洁娜</v>
          </cell>
          <cell r="C213" t="str">
            <v>审核通过</v>
          </cell>
          <cell r="D213" t="str">
            <v>15888199023</v>
          </cell>
        </row>
        <row r="214">
          <cell r="B214" t="str">
            <v>张梦垚</v>
          </cell>
          <cell r="C214" t="str">
            <v>审核通过</v>
          </cell>
          <cell r="D214" t="str">
            <v>17816855776</v>
          </cell>
        </row>
        <row r="215">
          <cell r="B215" t="str">
            <v>李静妍</v>
          </cell>
          <cell r="C215" t="str">
            <v>审核通过</v>
          </cell>
          <cell r="D215" t="str">
            <v>15957133707</v>
          </cell>
        </row>
        <row r="216">
          <cell r="B216" t="str">
            <v>刘亚博</v>
          </cell>
          <cell r="C216" t="str">
            <v>审核通过</v>
          </cell>
          <cell r="D216" t="str">
            <v>15657450216</v>
          </cell>
        </row>
        <row r="217">
          <cell r="B217" t="str">
            <v>龚笑怡</v>
          </cell>
          <cell r="C217" t="str">
            <v>审核通过</v>
          </cell>
          <cell r="D217" t="str">
            <v>18768109901</v>
          </cell>
        </row>
        <row r="218">
          <cell r="B218" t="str">
            <v>严梦佳</v>
          </cell>
          <cell r="C218" t="str">
            <v>审核通过</v>
          </cell>
          <cell r="D218" t="str">
            <v>19858299330</v>
          </cell>
        </row>
        <row r="219">
          <cell r="B219" t="str">
            <v>俞海丹</v>
          </cell>
          <cell r="C219" t="str">
            <v>审核通过</v>
          </cell>
          <cell r="D219" t="str">
            <v>13757411657</v>
          </cell>
        </row>
        <row r="220">
          <cell r="B220" t="str">
            <v>田茂江</v>
          </cell>
          <cell r="C220" t="str">
            <v>审核通过</v>
          </cell>
          <cell r="D220" t="str">
            <v>17179794375</v>
          </cell>
        </row>
        <row r="221">
          <cell r="B221" t="str">
            <v>庄悦蕾</v>
          </cell>
          <cell r="C221" t="str">
            <v>审核通过</v>
          </cell>
          <cell r="D221" t="str">
            <v>13736156389</v>
          </cell>
        </row>
        <row r="222">
          <cell r="B222" t="str">
            <v>陈罗佳</v>
          </cell>
          <cell r="C222" t="str">
            <v>审核通过</v>
          </cell>
          <cell r="D222" t="str">
            <v>18868684013</v>
          </cell>
        </row>
        <row r="223">
          <cell r="B223" t="str">
            <v>孔佳慧</v>
          </cell>
          <cell r="C223" t="str">
            <v>审核通过</v>
          </cell>
          <cell r="D223" t="str">
            <v>15988847814</v>
          </cell>
        </row>
        <row r="224">
          <cell r="B224" t="str">
            <v>项莹莹</v>
          </cell>
          <cell r="C224" t="str">
            <v>审核通过</v>
          </cell>
          <cell r="D224" t="str">
            <v>13585178996</v>
          </cell>
        </row>
        <row r="225">
          <cell r="B225" t="str">
            <v>韩月丽</v>
          </cell>
          <cell r="C225" t="str">
            <v>审核通过</v>
          </cell>
          <cell r="D225" t="str">
            <v>15168187267</v>
          </cell>
        </row>
        <row r="226">
          <cell r="B226" t="str">
            <v>陈雯静</v>
          </cell>
          <cell r="C226" t="str">
            <v>审核通过</v>
          </cell>
          <cell r="D226" t="str">
            <v>18868623186</v>
          </cell>
        </row>
        <row r="227">
          <cell r="B227" t="str">
            <v>李梅</v>
          </cell>
          <cell r="C227" t="str">
            <v>审核通过</v>
          </cell>
          <cell r="D227" t="str">
            <v>18358400262</v>
          </cell>
        </row>
        <row r="228">
          <cell r="B228" t="str">
            <v>万新</v>
          </cell>
          <cell r="C228" t="str">
            <v>审核通过</v>
          </cell>
          <cell r="D228" t="str">
            <v>17857070960</v>
          </cell>
        </row>
        <row r="229">
          <cell r="B229" t="str">
            <v>叶指挥</v>
          </cell>
          <cell r="C229" t="str">
            <v>审核通过</v>
          </cell>
          <cell r="D229" t="str">
            <v>13028953998</v>
          </cell>
        </row>
        <row r="230">
          <cell r="B230" t="str">
            <v>孙翊宁</v>
          </cell>
          <cell r="C230" t="str">
            <v>审核通过</v>
          </cell>
          <cell r="D230" t="str">
            <v>15762568258</v>
          </cell>
        </row>
        <row r="231">
          <cell r="B231" t="str">
            <v>黄芝莹</v>
          </cell>
          <cell r="C231" t="str">
            <v>审核通过</v>
          </cell>
          <cell r="D231" t="str">
            <v>13056748605</v>
          </cell>
        </row>
        <row r="232">
          <cell r="B232" t="str">
            <v>韩敏阳</v>
          </cell>
          <cell r="C232" t="str">
            <v>审核通过</v>
          </cell>
          <cell r="D232" t="str">
            <v>18069002310</v>
          </cell>
        </row>
        <row r="233">
          <cell r="B233" t="str">
            <v>黄心怡</v>
          </cell>
          <cell r="C233" t="str">
            <v>审核通过</v>
          </cell>
          <cell r="D233" t="str">
            <v>15057988892</v>
          </cell>
        </row>
        <row r="234">
          <cell r="B234" t="str">
            <v>庞佳慧</v>
          </cell>
          <cell r="C234" t="str">
            <v>审核通过</v>
          </cell>
          <cell r="D234" t="str">
            <v>13523536699</v>
          </cell>
        </row>
        <row r="235">
          <cell r="B235" t="str">
            <v>李曙辉</v>
          </cell>
          <cell r="C235" t="str">
            <v>审核通过</v>
          </cell>
          <cell r="D235" t="str">
            <v>18857477668</v>
          </cell>
        </row>
        <row r="236">
          <cell r="B236" t="str">
            <v>方梓潼</v>
          </cell>
          <cell r="C236" t="str">
            <v>审核通过</v>
          </cell>
          <cell r="D236" t="str">
            <v>15757469216</v>
          </cell>
        </row>
        <row r="237">
          <cell r="B237" t="str">
            <v>祝艳梅</v>
          </cell>
          <cell r="C237" t="str">
            <v>审核通过</v>
          </cell>
          <cell r="D237" t="str">
            <v>15699058905</v>
          </cell>
        </row>
        <row r="238">
          <cell r="B238" t="str">
            <v>吴幸吉</v>
          </cell>
          <cell r="C238" t="str">
            <v>审核通过</v>
          </cell>
          <cell r="D238" t="str">
            <v>13567808966</v>
          </cell>
        </row>
        <row r="239">
          <cell r="B239" t="str">
            <v>陈春燕</v>
          </cell>
          <cell r="C239" t="str">
            <v>审核通过</v>
          </cell>
          <cell r="D239" t="str">
            <v>15011330385</v>
          </cell>
        </row>
        <row r="240">
          <cell r="B240" t="str">
            <v>孙冬洋</v>
          </cell>
          <cell r="C240" t="str">
            <v>审核通过</v>
          </cell>
          <cell r="D240" t="str">
            <v>18861359598</v>
          </cell>
        </row>
        <row r="241">
          <cell r="B241" t="str">
            <v>张明霞</v>
          </cell>
          <cell r="C241" t="str">
            <v>审核通过</v>
          </cell>
          <cell r="D241" t="str">
            <v>15967898949</v>
          </cell>
        </row>
        <row r="242">
          <cell r="B242" t="str">
            <v>高洁</v>
          </cell>
          <cell r="C242" t="str">
            <v>审核通过</v>
          </cell>
          <cell r="D242" t="str">
            <v>17815936316</v>
          </cell>
        </row>
        <row r="243">
          <cell r="B243" t="str">
            <v>刘泉林</v>
          </cell>
          <cell r="C243" t="str">
            <v>审核通过</v>
          </cell>
          <cell r="D243" t="str">
            <v>18844580812</v>
          </cell>
        </row>
        <row r="244">
          <cell r="B244" t="str">
            <v>马婷</v>
          </cell>
          <cell r="C244" t="str">
            <v>审核通过</v>
          </cell>
          <cell r="D244" t="str">
            <v>15857305146</v>
          </cell>
        </row>
        <row r="245">
          <cell r="B245" t="str">
            <v>韩艳楠</v>
          </cell>
          <cell r="C245" t="str">
            <v>审核通过</v>
          </cell>
          <cell r="D245" t="str">
            <v>13515844273</v>
          </cell>
        </row>
        <row r="246">
          <cell r="B246" t="str">
            <v>何瑜瑜</v>
          </cell>
          <cell r="C246" t="str">
            <v>审核通过</v>
          </cell>
          <cell r="D246" t="str">
            <v>13777058517</v>
          </cell>
        </row>
        <row r="247">
          <cell r="B247" t="str">
            <v>陈安红</v>
          </cell>
          <cell r="C247" t="str">
            <v>审核通过</v>
          </cell>
          <cell r="D247" t="str">
            <v>15968172871</v>
          </cell>
        </row>
        <row r="248">
          <cell r="B248" t="str">
            <v>王晶</v>
          </cell>
          <cell r="C248" t="str">
            <v>审核通过</v>
          </cell>
          <cell r="D248" t="str">
            <v>15757178894</v>
          </cell>
        </row>
        <row r="249">
          <cell r="B249" t="str">
            <v>王梓雯</v>
          </cell>
          <cell r="C249" t="str">
            <v>审核通过</v>
          </cell>
          <cell r="D249" t="str">
            <v>13735390216</v>
          </cell>
        </row>
        <row r="250">
          <cell r="B250" t="str">
            <v>王益壮</v>
          </cell>
          <cell r="C250" t="str">
            <v>审核通过</v>
          </cell>
          <cell r="D250" t="str">
            <v>17520414715</v>
          </cell>
        </row>
        <row r="251">
          <cell r="B251" t="str">
            <v>吴佳妮</v>
          </cell>
          <cell r="C251" t="str">
            <v>审核通过</v>
          </cell>
          <cell r="D251" t="str">
            <v>13056780956</v>
          </cell>
        </row>
        <row r="252">
          <cell r="B252" t="str">
            <v>邬天涵</v>
          </cell>
          <cell r="C252" t="str">
            <v>审核通过</v>
          </cell>
          <cell r="D252" t="str">
            <v>15258363610</v>
          </cell>
        </row>
        <row r="253">
          <cell r="B253" t="str">
            <v>于鑫</v>
          </cell>
          <cell r="C253" t="str">
            <v>审核通过</v>
          </cell>
          <cell r="D253" t="str">
            <v>13502102699</v>
          </cell>
        </row>
        <row r="254">
          <cell r="B254" t="str">
            <v>龚鑫</v>
          </cell>
          <cell r="C254" t="str">
            <v>审核通过</v>
          </cell>
          <cell r="D254" t="str">
            <v>15268113332</v>
          </cell>
        </row>
        <row r="255">
          <cell r="B255" t="str">
            <v>沈仪</v>
          </cell>
          <cell r="C255" t="str">
            <v>审核通过</v>
          </cell>
          <cell r="D255" t="str">
            <v>15869362957</v>
          </cell>
        </row>
        <row r="256">
          <cell r="B256" t="str">
            <v>李瑞霖</v>
          </cell>
          <cell r="C256" t="str">
            <v>审核通过</v>
          </cell>
          <cell r="D256" t="str">
            <v>15938728548</v>
          </cell>
        </row>
        <row r="257">
          <cell r="B257" t="str">
            <v>江则袁</v>
          </cell>
          <cell r="C257" t="str">
            <v>审核通过</v>
          </cell>
          <cell r="D257" t="str">
            <v>15958247996</v>
          </cell>
        </row>
        <row r="258">
          <cell r="B258" t="str">
            <v>陈燕红</v>
          </cell>
          <cell r="C258" t="str">
            <v>审核通过</v>
          </cell>
          <cell r="D258" t="str">
            <v>13325830298</v>
          </cell>
        </row>
        <row r="259">
          <cell r="B259" t="str">
            <v>麻秀丽</v>
          </cell>
          <cell r="C259" t="str">
            <v>审核通过</v>
          </cell>
          <cell r="D259" t="str">
            <v>18268561161</v>
          </cell>
        </row>
        <row r="260">
          <cell r="B260" t="str">
            <v>陈舒萍</v>
          </cell>
          <cell r="C260" t="str">
            <v>审核通过</v>
          </cell>
          <cell r="D260" t="str">
            <v>15067436171</v>
          </cell>
        </row>
        <row r="261">
          <cell r="B261" t="str">
            <v>金超男</v>
          </cell>
          <cell r="C261" t="str">
            <v>审核通过</v>
          </cell>
          <cell r="D261" t="str">
            <v>17606859976</v>
          </cell>
        </row>
        <row r="262">
          <cell r="B262" t="str">
            <v>陈秀琦</v>
          </cell>
          <cell r="C262" t="str">
            <v>审核通过</v>
          </cell>
          <cell r="D262" t="str">
            <v>15867802780</v>
          </cell>
        </row>
        <row r="263">
          <cell r="B263" t="str">
            <v>陈静静</v>
          </cell>
          <cell r="C263" t="str">
            <v>审核通过</v>
          </cell>
          <cell r="D263" t="str">
            <v>18358228054</v>
          </cell>
        </row>
        <row r="264">
          <cell r="B264" t="str">
            <v>岑婷婷</v>
          </cell>
          <cell r="C264" t="str">
            <v>审核通过</v>
          </cell>
          <cell r="D264" t="str">
            <v>18758326630</v>
          </cell>
        </row>
        <row r="265">
          <cell r="B265" t="str">
            <v>戴玥</v>
          </cell>
          <cell r="C265" t="str">
            <v>审核通过</v>
          </cell>
          <cell r="D265" t="str">
            <v>18405892304</v>
          </cell>
        </row>
        <row r="266">
          <cell r="B266" t="str">
            <v>张雯</v>
          </cell>
          <cell r="C266" t="str">
            <v>审核通过</v>
          </cell>
          <cell r="D266" t="str">
            <v>15924327916</v>
          </cell>
        </row>
        <row r="267">
          <cell r="B267" t="str">
            <v>江雪峰</v>
          </cell>
          <cell r="C267" t="str">
            <v>审核通过</v>
          </cell>
          <cell r="D267" t="str">
            <v>18658258561</v>
          </cell>
        </row>
        <row r="268">
          <cell r="B268" t="str">
            <v>芦源</v>
          </cell>
          <cell r="C268" t="str">
            <v>审核通过</v>
          </cell>
          <cell r="D268" t="str">
            <v>18758255472</v>
          </cell>
        </row>
        <row r="269">
          <cell r="B269" t="str">
            <v>杨郝男</v>
          </cell>
          <cell r="C269" t="str">
            <v>审核通过</v>
          </cell>
          <cell r="D269" t="str">
            <v>13166030995</v>
          </cell>
        </row>
        <row r="270">
          <cell r="B270" t="str">
            <v>李文艾</v>
          </cell>
          <cell r="C270" t="str">
            <v>审核通过</v>
          </cell>
          <cell r="D270" t="str">
            <v>15397389185</v>
          </cell>
        </row>
        <row r="271">
          <cell r="B271" t="str">
            <v>吴袁袁</v>
          </cell>
          <cell r="C271" t="str">
            <v>审核通过</v>
          </cell>
          <cell r="D271" t="str">
            <v>15869122775</v>
          </cell>
        </row>
        <row r="272">
          <cell r="B272" t="str">
            <v>沈怡熳</v>
          </cell>
          <cell r="C272" t="str">
            <v>审核通过</v>
          </cell>
          <cell r="D272" t="str">
            <v>18758130700</v>
          </cell>
        </row>
        <row r="273">
          <cell r="B273" t="str">
            <v>伏彦鹏</v>
          </cell>
          <cell r="C273" t="str">
            <v>审核通过</v>
          </cell>
          <cell r="D273" t="str">
            <v>18994136358</v>
          </cell>
        </row>
        <row r="274">
          <cell r="B274" t="str">
            <v>陈嘉雯</v>
          </cell>
          <cell r="C274" t="str">
            <v>审核通过</v>
          </cell>
          <cell r="D274" t="str">
            <v>13605881537</v>
          </cell>
        </row>
        <row r="275">
          <cell r="B275" t="str">
            <v>严凯</v>
          </cell>
          <cell r="C275" t="str">
            <v>审核通过</v>
          </cell>
          <cell r="D275" t="str">
            <v>17857077940</v>
          </cell>
        </row>
        <row r="276">
          <cell r="B276" t="str">
            <v>李萍</v>
          </cell>
          <cell r="C276" t="str">
            <v>审核通过</v>
          </cell>
          <cell r="D276" t="str">
            <v>18846436289</v>
          </cell>
        </row>
        <row r="277">
          <cell r="B277" t="str">
            <v>惠昊</v>
          </cell>
          <cell r="C277" t="str">
            <v>审核通过</v>
          </cell>
          <cell r="D277" t="str">
            <v>15799031682</v>
          </cell>
        </row>
        <row r="278">
          <cell r="B278" t="str">
            <v>许梦</v>
          </cell>
          <cell r="C278" t="str">
            <v>审核通过</v>
          </cell>
          <cell r="D278" t="str">
            <v>18844528628</v>
          </cell>
        </row>
        <row r="279">
          <cell r="B279" t="str">
            <v>刘凤霞</v>
          </cell>
          <cell r="C279" t="str">
            <v>审核通过</v>
          </cell>
          <cell r="D279" t="str">
            <v>17280877652</v>
          </cell>
        </row>
        <row r="280">
          <cell r="B280" t="str">
            <v>徐君</v>
          </cell>
          <cell r="C280" t="str">
            <v>审核通过</v>
          </cell>
          <cell r="D280" t="str">
            <v>15958135530</v>
          </cell>
        </row>
        <row r="281">
          <cell r="B281" t="str">
            <v>杨家伟</v>
          </cell>
          <cell r="C281" t="str">
            <v>审核通过</v>
          </cell>
          <cell r="D281" t="str">
            <v>13588299137</v>
          </cell>
        </row>
        <row r="282">
          <cell r="B282" t="str">
            <v>杨瑞</v>
          </cell>
          <cell r="C282" t="str">
            <v>审核通过</v>
          </cell>
          <cell r="D282" t="str">
            <v>13867657207</v>
          </cell>
        </row>
        <row r="283">
          <cell r="B283" t="str">
            <v>鲁浙</v>
          </cell>
          <cell r="C283" t="str">
            <v>审核通过</v>
          </cell>
          <cell r="D283" t="str">
            <v>17858936524</v>
          </cell>
        </row>
        <row r="284">
          <cell r="B284" t="str">
            <v>孟祥珍</v>
          </cell>
          <cell r="C284" t="str">
            <v>审核通过</v>
          </cell>
          <cell r="D284" t="str">
            <v>17815915119</v>
          </cell>
        </row>
        <row r="285">
          <cell r="B285" t="str">
            <v>张鑫</v>
          </cell>
          <cell r="C285" t="str">
            <v>审核通过</v>
          </cell>
          <cell r="D285" t="str">
            <v>16621355212</v>
          </cell>
        </row>
        <row r="286">
          <cell r="B286" t="str">
            <v>吴雁晶</v>
          </cell>
          <cell r="C286" t="str">
            <v>审核通过</v>
          </cell>
          <cell r="D286" t="str">
            <v>13906880170</v>
          </cell>
        </row>
        <row r="287">
          <cell r="B287" t="str">
            <v>张米琪</v>
          </cell>
          <cell r="C287" t="str">
            <v>审核通过</v>
          </cell>
          <cell r="D287" t="str">
            <v>15990069806</v>
          </cell>
        </row>
        <row r="288">
          <cell r="B288" t="str">
            <v>王双</v>
          </cell>
          <cell r="C288" t="str">
            <v>审核通过</v>
          </cell>
          <cell r="D288" t="str">
            <v>13462053032</v>
          </cell>
        </row>
        <row r="289">
          <cell r="B289" t="str">
            <v>孙泽群</v>
          </cell>
          <cell r="C289" t="str">
            <v>审核通过</v>
          </cell>
          <cell r="D289" t="str">
            <v>15657881323</v>
          </cell>
        </row>
        <row r="290">
          <cell r="B290" t="str">
            <v>杜雯</v>
          </cell>
          <cell r="C290" t="str">
            <v>审核通过</v>
          </cell>
          <cell r="D290" t="str">
            <v>13291958851</v>
          </cell>
        </row>
        <row r="291">
          <cell r="B291" t="str">
            <v>朱欢欢</v>
          </cell>
          <cell r="C291" t="str">
            <v>审核通过</v>
          </cell>
          <cell r="D291" t="str">
            <v>15067436696</v>
          </cell>
        </row>
        <row r="292">
          <cell r="B292" t="str">
            <v>王嘉丰</v>
          </cell>
          <cell r="C292" t="str">
            <v>审核通过</v>
          </cell>
          <cell r="D292" t="str">
            <v>13355930439</v>
          </cell>
        </row>
        <row r="293">
          <cell r="B293" t="str">
            <v>孙国强</v>
          </cell>
          <cell r="C293" t="str">
            <v>审核通过</v>
          </cell>
          <cell r="D293" t="str">
            <v>18262762828</v>
          </cell>
        </row>
        <row r="294">
          <cell r="B294" t="str">
            <v>韩心如</v>
          </cell>
          <cell r="C294" t="str">
            <v>审核通过</v>
          </cell>
          <cell r="D294" t="str">
            <v>18729545363</v>
          </cell>
        </row>
        <row r="295">
          <cell r="B295" t="str">
            <v>严雨竹</v>
          </cell>
          <cell r="C295" t="str">
            <v>审核通过</v>
          </cell>
          <cell r="D295" t="str">
            <v>18368493792</v>
          </cell>
        </row>
        <row r="296">
          <cell r="B296" t="str">
            <v>韩怡纯</v>
          </cell>
          <cell r="C296" t="str">
            <v>审核通过</v>
          </cell>
          <cell r="D296" t="str">
            <v>17855823637</v>
          </cell>
        </row>
        <row r="297">
          <cell r="B297" t="str">
            <v>施锡栋</v>
          </cell>
          <cell r="C297" t="str">
            <v>审核通过</v>
          </cell>
          <cell r="D297" t="str">
            <v>15381955855</v>
          </cell>
        </row>
        <row r="298">
          <cell r="B298" t="str">
            <v>王敏</v>
          </cell>
          <cell r="C298" t="str">
            <v>审核通过</v>
          </cell>
          <cell r="D298" t="str">
            <v>17857</v>
          </cell>
        </row>
        <row r="299">
          <cell r="B299" t="str">
            <v>周雯</v>
          </cell>
          <cell r="C299" t="str">
            <v>审核通过</v>
          </cell>
          <cell r="D299" t="str">
            <v>13675864122</v>
          </cell>
        </row>
        <row r="300">
          <cell r="B300" t="str">
            <v>钟蓉芳</v>
          </cell>
          <cell r="C300" t="str">
            <v>审核通过</v>
          </cell>
          <cell r="D300" t="str">
            <v>17855824539</v>
          </cell>
        </row>
        <row r="301">
          <cell r="B301" t="str">
            <v>孟现婷</v>
          </cell>
          <cell r="C301" t="str">
            <v>审核通过</v>
          </cell>
          <cell r="D301" t="str">
            <v>18368437825</v>
          </cell>
        </row>
        <row r="302">
          <cell r="B302" t="str">
            <v>黄黎捷</v>
          </cell>
          <cell r="C302" t="str">
            <v>审核通过</v>
          </cell>
          <cell r="D302" t="str">
            <v>15924305003</v>
          </cell>
        </row>
        <row r="303">
          <cell r="B303" t="str">
            <v>周强</v>
          </cell>
          <cell r="C303" t="str">
            <v>审核通过</v>
          </cell>
          <cell r="D303" t="str">
            <v>15990163790</v>
          </cell>
        </row>
        <row r="304">
          <cell r="B304" t="str">
            <v>周瑜欣</v>
          </cell>
          <cell r="C304" t="str">
            <v>审核通过</v>
          </cell>
          <cell r="D304" t="str">
            <v>15700063401</v>
          </cell>
        </row>
        <row r="305">
          <cell r="B305" t="str">
            <v>郭继远</v>
          </cell>
          <cell r="C305" t="str">
            <v>审核通过</v>
          </cell>
          <cell r="D305" t="str">
            <v>15726886492</v>
          </cell>
        </row>
        <row r="306">
          <cell r="B306" t="str">
            <v>刘娜娜</v>
          </cell>
          <cell r="C306" t="str">
            <v>审核通过</v>
          </cell>
          <cell r="D306" t="str">
            <v>18862135181</v>
          </cell>
        </row>
        <row r="307">
          <cell r="B307" t="str">
            <v>李嘉慧</v>
          </cell>
          <cell r="C307" t="str">
            <v>审核通过</v>
          </cell>
          <cell r="D307" t="str">
            <v>13906686094</v>
          </cell>
        </row>
        <row r="308">
          <cell r="B308" t="str">
            <v>高珊</v>
          </cell>
          <cell r="C308" t="str">
            <v>审核通过</v>
          </cell>
          <cell r="D308" t="str">
            <v>18846072975</v>
          </cell>
        </row>
        <row r="309">
          <cell r="B309" t="str">
            <v>张巧蓉</v>
          </cell>
          <cell r="C309" t="str">
            <v>审核通过</v>
          </cell>
          <cell r="D309" t="str">
            <v>15168555978</v>
          </cell>
        </row>
        <row r="310">
          <cell r="B310" t="str">
            <v>扈亚倩</v>
          </cell>
          <cell r="C310" t="str">
            <v>审核通过</v>
          </cell>
          <cell r="D310" t="str">
            <v>18069258343</v>
          </cell>
        </row>
        <row r="311">
          <cell r="B311" t="str">
            <v>王露</v>
          </cell>
          <cell r="C311" t="str">
            <v>审核通过</v>
          </cell>
          <cell r="D311" t="str">
            <v>13056891792</v>
          </cell>
        </row>
        <row r="312">
          <cell r="B312" t="str">
            <v>黄凯鹏</v>
          </cell>
          <cell r="C312" t="str">
            <v>审核通过</v>
          </cell>
          <cell r="D312" t="str">
            <v>13071975255</v>
          </cell>
        </row>
        <row r="313">
          <cell r="B313" t="str">
            <v>沈金锦</v>
          </cell>
          <cell r="C313" t="str">
            <v>审核通过</v>
          </cell>
          <cell r="D313" t="str">
            <v>18968346997</v>
          </cell>
        </row>
        <row r="314">
          <cell r="B314" t="str">
            <v>冯诗雨</v>
          </cell>
          <cell r="C314" t="str">
            <v>审核通过</v>
          </cell>
          <cell r="D314" t="str">
            <v>15957158007</v>
          </cell>
        </row>
        <row r="315">
          <cell r="B315" t="str">
            <v>陈励榕</v>
          </cell>
          <cell r="C315" t="str">
            <v>审核通过</v>
          </cell>
          <cell r="D315" t="str">
            <v>15824284892</v>
          </cell>
        </row>
        <row r="316">
          <cell r="B316" t="str">
            <v>朱泽良</v>
          </cell>
          <cell r="C316" t="str">
            <v>审核通过</v>
          </cell>
          <cell r="D316" t="str">
            <v>15658317283</v>
          </cell>
        </row>
        <row r="317">
          <cell r="B317" t="str">
            <v>姜莹</v>
          </cell>
          <cell r="C317" t="str">
            <v>审核通过</v>
          </cell>
          <cell r="D317" t="str">
            <v>13655740407</v>
          </cell>
        </row>
        <row r="318">
          <cell r="B318" t="str">
            <v>于亚静</v>
          </cell>
          <cell r="C318" t="str">
            <v>审核通过</v>
          </cell>
          <cell r="D318" t="str">
            <v>19857850753</v>
          </cell>
        </row>
        <row r="319">
          <cell r="B319" t="str">
            <v>宋金梅</v>
          </cell>
          <cell r="C319" t="str">
            <v>审核通过</v>
          </cell>
          <cell r="D319" t="str">
            <v>15728043684</v>
          </cell>
        </row>
        <row r="320">
          <cell r="B320" t="str">
            <v>于彩彩</v>
          </cell>
          <cell r="C320" t="str">
            <v>审核通过</v>
          </cell>
          <cell r="D320" t="str">
            <v>15728046252</v>
          </cell>
        </row>
        <row r="321">
          <cell r="B321" t="str">
            <v>董昵珂</v>
          </cell>
          <cell r="C321" t="str">
            <v>审核通过</v>
          </cell>
          <cell r="D321" t="str">
            <v>13011150617</v>
          </cell>
        </row>
        <row r="322">
          <cell r="B322" t="str">
            <v>曹雪丽</v>
          </cell>
          <cell r="C322" t="str">
            <v>审核通过</v>
          </cell>
          <cell r="D322" t="str">
            <v>15669213386</v>
          </cell>
        </row>
        <row r="323">
          <cell r="B323" t="str">
            <v>段沣彧</v>
          </cell>
          <cell r="C323" t="str">
            <v>审核通过</v>
          </cell>
          <cell r="D323" t="str">
            <v>19970201935</v>
          </cell>
        </row>
        <row r="324">
          <cell r="B324" t="str">
            <v>王慧</v>
          </cell>
          <cell r="C324" t="str">
            <v>审核通过</v>
          </cell>
          <cell r="D324" t="str">
            <v>13867850635</v>
          </cell>
        </row>
        <row r="325">
          <cell r="B325" t="str">
            <v>徐从明</v>
          </cell>
          <cell r="C325" t="str">
            <v>审核通过</v>
          </cell>
          <cell r="D325" t="str">
            <v>15355888844</v>
          </cell>
        </row>
        <row r="326">
          <cell r="B326" t="str">
            <v>孙媛</v>
          </cell>
          <cell r="C326" t="str">
            <v>审核通过</v>
          </cell>
          <cell r="D326" t="str">
            <v>18357400504</v>
          </cell>
        </row>
        <row r="327">
          <cell r="B327" t="str">
            <v>胡溪云</v>
          </cell>
          <cell r="C327" t="str">
            <v>审核通过</v>
          </cell>
          <cell r="D327" t="str">
            <v>13646620984</v>
          </cell>
        </row>
        <row r="328">
          <cell r="B328" t="str">
            <v>艾雾</v>
          </cell>
          <cell r="C328" t="str">
            <v>审核通过</v>
          </cell>
          <cell r="D328" t="str">
            <v>15121084999</v>
          </cell>
        </row>
        <row r="329">
          <cell r="B329" t="str">
            <v>杨倩</v>
          </cell>
          <cell r="C329" t="str">
            <v>审核通过</v>
          </cell>
          <cell r="D329" t="str">
            <v>13777264710</v>
          </cell>
        </row>
        <row r="330">
          <cell r="B330" t="str">
            <v>陈志明</v>
          </cell>
          <cell r="C330" t="str">
            <v>审核通过</v>
          </cell>
          <cell r="D330" t="str">
            <v>18358211936</v>
          </cell>
        </row>
        <row r="331">
          <cell r="B331" t="str">
            <v>张君君</v>
          </cell>
          <cell r="C331" t="str">
            <v>审核通过</v>
          </cell>
          <cell r="D331" t="str">
            <v>18390841200</v>
          </cell>
        </row>
        <row r="332">
          <cell r="B332" t="str">
            <v>陈白雪</v>
          </cell>
          <cell r="C332" t="str">
            <v>审核通过</v>
          </cell>
          <cell r="D332" t="str">
            <v>17858935823</v>
          </cell>
        </row>
        <row r="333">
          <cell r="B333" t="str">
            <v>阚秀秀</v>
          </cell>
          <cell r="C333" t="str">
            <v>审核通过</v>
          </cell>
          <cell r="D333" t="str">
            <v>15178039033</v>
          </cell>
        </row>
        <row r="334">
          <cell r="B334" t="str">
            <v>李静如</v>
          </cell>
          <cell r="C334" t="str">
            <v>审核通过</v>
          </cell>
          <cell r="D334" t="str">
            <v>15867306218</v>
          </cell>
        </row>
        <row r="335">
          <cell r="B335" t="str">
            <v>张琦</v>
          </cell>
          <cell r="C335" t="str">
            <v>审核通过</v>
          </cell>
          <cell r="D335" t="str">
            <v>13023775571</v>
          </cell>
        </row>
        <row r="336">
          <cell r="B336" t="str">
            <v>高洁娜</v>
          </cell>
          <cell r="C336" t="str">
            <v>审核通过</v>
          </cell>
          <cell r="D336" t="str">
            <v>15888199023</v>
          </cell>
        </row>
        <row r="337">
          <cell r="B337" t="str">
            <v>程芳芳</v>
          </cell>
          <cell r="C337" t="str">
            <v>审核通过</v>
          </cell>
          <cell r="D337" t="str">
            <v>15058837750</v>
          </cell>
        </row>
        <row r="338">
          <cell r="B338" t="str">
            <v>吴凯迪</v>
          </cell>
          <cell r="C338" t="str">
            <v>审核通过</v>
          </cell>
          <cell r="D338" t="str">
            <v>17855831884</v>
          </cell>
        </row>
        <row r="339">
          <cell r="B339" t="str">
            <v>金佳颖</v>
          </cell>
          <cell r="C339" t="str">
            <v>审核通过</v>
          </cell>
          <cell r="D339" t="str">
            <v>13777207375</v>
          </cell>
        </row>
        <row r="340">
          <cell r="B340" t="str">
            <v>戴添翼</v>
          </cell>
          <cell r="C340" t="str">
            <v>审核通过</v>
          </cell>
          <cell r="D340" t="str">
            <v>18130085692</v>
          </cell>
        </row>
        <row r="341">
          <cell r="B341" t="str">
            <v>李承</v>
          </cell>
          <cell r="C341" t="str">
            <v>审核通过</v>
          </cell>
          <cell r="D341" t="str">
            <v>18758808249</v>
          </cell>
        </row>
        <row r="342">
          <cell r="B342" t="str">
            <v>刘阳</v>
          </cell>
          <cell r="C342" t="str">
            <v>审核通过</v>
          </cell>
          <cell r="D342" t="str">
            <v>15868144050</v>
          </cell>
        </row>
        <row r="343">
          <cell r="B343" t="str">
            <v>傅文豪</v>
          </cell>
          <cell r="C343" t="str">
            <v>审核通过</v>
          </cell>
          <cell r="D343" t="str">
            <v>15336531762</v>
          </cell>
        </row>
        <row r="344">
          <cell r="B344" t="str">
            <v>贝蕾</v>
          </cell>
          <cell r="C344" t="str">
            <v>审核通过</v>
          </cell>
          <cell r="D344" t="str">
            <v>13780055050</v>
          </cell>
        </row>
        <row r="345">
          <cell r="B345" t="str">
            <v>张威阵</v>
          </cell>
          <cell r="C345" t="str">
            <v>审核通过</v>
          </cell>
          <cell r="D345" t="str">
            <v>18867865993</v>
          </cell>
        </row>
        <row r="346">
          <cell r="B346" t="str">
            <v>刘欢</v>
          </cell>
          <cell r="C346" t="str">
            <v>审核通过</v>
          </cell>
          <cell r="D346" t="str">
            <v>18758326023</v>
          </cell>
        </row>
        <row r="347">
          <cell r="B347" t="str">
            <v>何琦</v>
          </cell>
          <cell r="C347" t="str">
            <v>审核通过</v>
          </cell>
          <cell r="D347" t="str">
            <v>13567433855</v>
          </cell>
        </row>
        <row r="348">
          <cell r="B348" t="str">
            <v>唐思文</v>
          </cell>
          <cell r="C348" t="str">
            <v>审核通过</v>
          </cell>
          <cell r="D348" t="str">
            <v>18815296311</v>
          </cell>
        </row>
        <row r="349">
          <cell r="B349" t="str">
            <v>沈亚尔</v>
          </cell>
          <cell r="C349" t="str">
            <v>审核通过</v>
          </cell>
          <cell r="D349" t="str">
            <v>18888685559</v>
          </cell>
        </row>
        <row r="350">
          <cell r="B350" t="str">
            <v>胡雨歌</v>
          </cell>
          <cell r="C350" t="str">
            <v>审核通过</v>
          </cell>
          <cell r="D350" t="str">
            <v>15888574107</v>
          </cell>
        </row>
        <row r="351">
          <cell r="B351" t="str">
            <v>方凤凤</v>
          </cell>
          <cell r="C351" t="str">
            <v>审核通过</v>
          </cell>
          <cell r="D351" t="str">
            <v>18058500661</v>
          </cell>
        </row>
        <row r="352">
          <cell r="B352" t="str">
            <v>李欢</v>
          </cell>
          <cell r="C352" t="str">
            <v>审核通过</v>
          </cell>
          <cell r="D352" t="str">
            <v>13136300804</v>
          </cell>
        </row>
        <row r="353">
          <cell r="B353" t="str">
            <v>程滢颖</v>
          </cell>
          <cell r="C353" t="str">
            <v>审核通过</v>
          </cell>
          <cell r="D353" t="str">
            <v>13245650106</v>
          </cell>
        </row>
        <row r="354">
          <cell r="B354" t="str">
            <v>李旭</v>
          </cell>
          <cell r="C354" t="str">
            <v>审核通过</v>
          </cell>
          <cell r="D354" t="str">
            <v>13967876125</v>
          </cell>
        </row>
        <row r="355">
          <cell r="B355" t="str">
            <v>王聪</v>
          </cell>
          <cell r="C355" t="str">
            <v>审核通过</v>
          </cell>
          <cell r="D355" t="str">
            <v>13586536531</v>
          </cell>
        </row>
        <row r="356">
          <cell r="B356" t="str">
            <v>翁银红</v>
          </cell>
          <cell r="C356" t="str">
            <v>审核通过</v>
          </cell>
          <cell r="D356" t="str">
            <v>15257860650</v>
          </cell>
        </row>
        <row r="357">
          <cell r="B357" t="str">
            <v>郭芯妤</v>
          </cell>
          <cell r="C357" t="str">
            <v>审核通过</v>
          </cell>
          <cell r="D357" t="str">
            <v>18258535290</v>
          </cell>
        </row>
        <row r="358">
          <cell r="B358" t="str">
            <v>林意然</v>
          </cell>
          <cell r="C358" t="str">
            <v>审核通过</v>
          </cell>
          <cell r="D358" t="str">
            <v>15968036611</v>
          </cell>
        </row>
        <row r="359">
          <cell r="B359" t="str">
            <v>洪敏敏</v>
          </cell>
          <cell r="C359" t="str">
            <v>审核通过</v>
          </cell>
          <cell r="D359" t="str">
            <v>15957499092</v>
          </cell>
        </row>
        <row r="360">
          <cell r="B360" t="str">
            <v>杜淑芳</v>
          </cell>
          <cell r="C360" t="str">
            <v>审核通过</v>
          </cell>
          <cell r="D360" t="str">
            <v>18758480139</v>
          </cell>
        </row>
        <row r="361">
          <cell r="B361" t="str">
            <v>赵梁</v>
          </cell>
          <cell r="C361" t="str">
            <v>审核通过</v>
          </cell>
          <cell r="D361" t="str">
            <v>13738042773</v>
          </cell>
        </row>
        <row r="362">
          <cell r="B362" t="str">
            <v>钟秋玲</v>
          </cell>
          <cell r="C362" t="str">
            <v>审核通过</v>
          </cell>
          <cell r="D362" t="str">
            <v>13735909257</v>
          </cell>
        </row>
        <row r="363">
          <cell r="B363" t="str">
            <v>喻磊</v>
          </cell>
          <cell r="C363" t="str">
            <v>审核通过</v>
          </cell>
          <cell r="D363" t="str">
            <v>17348593103</v>
          </cell>
        </row>
        <row r="364">
          <cell r="B364" t="str">
            <v>姜柯妍</v>
          </cell>
          <cell r="C364" t="str">
            <v>审核通过</v>
          </cell>
          <cell r="D364" t="str">
            <v>18257752808</v>
          </cell>
        </row>
        <row r="365">
          <cell r="B365" t="str">
            <v>汪定保</v>
          </cell>
          <cell r="C365" t="str">
            <v>审核通过</v>
          </cell>
          <cell r="D365" t="str">
            <v>15258385741</v>
          </cell>
        </row>
        <row r="366">
          <cell r="B366" t="str">
            <v>刘筱菁</v>
          </cell>
          <cell r="C366" t="str">
            <v>审核通过</v>
          </cell>
          <cell r="D366" t="str">
            <v>13216641100</v>
          </cell>
        </row>
        <row r="367">
          <cell r="B367" t="str">
            <v>黄黎捷</v>
          </cell>
          <cell r="C367" t="str">
            <v>审核通过</v>
          </cell>
          <cell r="D367" t="str">
            <v>15924305003</v>
          </cell>
        </row>
        <row r="368">
          <cell r="B368" t="str">
            <v>黄心怡</v>
          </cell>
          <cell r="C368" t="str">
            <v>审核通过</v>
          </cell>
          <cell r="D368" t="str">
            <v>15057988892</v>
          </cell>
        </row>
        <row r="369">
          <cell r="B369" t="str">
            <v>王欣奕</v>
          </cell>
          <cell r="C369" t="str">
            <v>审核通过</v>
          </cell>
          <cell r="D369" t="str">
            <v>18258781731</v>
          </cell>
        </row>
        <row r="370">
          <cell r="B370" t="str">
            <v>邬超</v>
          </cell>
          <cell r="C370" t="str">
            <v>审核通过</v>
          </cell>
          <cell r="D370" t="str">
            <v>15990209471</v>
          </cell>
        </row>
        <row r="371">
          <cell r="B371" t="str">
            <v>杨郝男</v>
          </cell>
          <cell r="C371" t="str">
            <v>审核通过</v>
          </cell>
          <cell r="D371" t="str">
            <v>13166030995</v>
          </cell>
        </row>
        <row r="372">
          <cell r="B372" t="str">
            <v>吴颖君</v>
          </cell>
          <cell r="C372" t="str">
            <v>审核通过</v>
          </cell>
          <cell r="D372" t="str">
            <v>15257451348</v>
          </cell>
        </row>
        <row r="373">
          <cell r="B373" t="str">
            <v>马旭晨</v>
          </cell>
          <cell r="C373" t="str">
            <v>审核通过</v>
          </cell>
          <cell r="D373" t="str">
            <v>15990209246</v>
          </cell>
        </row>
        <row r="374">
          <cell r="B374" t="str">
            <v>严燕蓉</v>
          </cell>
          <cell r="C374" t="str">
            <v>审核通过</v>
          </cell>
          <cell r="D374" t="str">
            <v>15258267112</v>
          </cell>
        </row>
        <row r="375">
          <cell r="B375" t="str">
            <v>芦源</v>
          </cell>
          <cell r="C375" t="str">
            <v>审核通过</v>
          </cell>
          <cell r="D375" t="str">
            <v>18758255472</v>
          </cell>
        </row>
        <row r="376">
          <cell r="B376" t="str">
            <v>毕幼君</v>
          </cell>
          <cell r="C376" t="str">
            <v>审核通过</v>
          </cell>
          <cell r="D376" t="str">
            <v>15724278897</v>
          </cell>
        </row>
        <row r="377">
          <cell r="B377" t="str">
            <v>华轶铮</v>
          </cell>
          <cell r="C377" t="str">
            <v>审核通过</v>
          </cell>
          <cell r="D377" t="str">
            <v>18157503615</v>
          </cell>
        </row>
        <row r="378">
          <cell r="B378" t="str">
            <v>王洁琴</v>
          </cell>
          <cell r="C378" t="str">
            <v>审核通过</v>
          </cell>
          <cell r="D378" t="str">
            <v>15755128694</v>
          </cell>
        </row>
        <row r="379">
          <cell r="B379" t="str">
            <v>项淑玲</v>
          </cell>
          <cell r="C379" t="str">
            <v>审核通过</v>
          </cell>
          <cell r="D379" t="str">
            <v>18158243202</v>
          </cell>
        </row>
        <row r="380">
          <cell r="B380" t="str">
            <v>何俊辉</v>
          </cell>
          <cell r="C380" t="str">
            <v>审核通过</v>
          </cell>
          <cell r="D380" t="str">
            <v>13566557913</v>
          </cell>
        </row>
        <row r="381">
          <cell r="B381" t="str">
            <v>江晨</v>
          </cell>
          <cell r="C381" t="str">
            <v>审核通过</v>
          </cell>
          <cell r="D381" t="str">
            <v>18368405220</v>
          </cell>
        </row>
        <row r="382">
          <cell r="B382" t="str">
            <v>严雨竹</v>
          </cell>
          <cell r="C382" t="str">
            <v>审核通过</v>
          </cell>
          <cell r="D382" t="str">
            <v>18368493792</v>
          </cell>
        </row>
        <row r="383">
          <cell r="B383" t="str">
            <v>李俊杰</v>
          </cell>
          <cell r="C383" t="str">
            <v>审核通过</v>
          </cell>
          <cell r="D383" t="str">
            <v>13454591221</v>
          </cell>
        </row>
        <row r="384">
          <cell r="B384" t="str">
            <v>童佳欢</v>
          </cell>
          <cell r="C384" t="str">
            <v>审核通过</v>
          </cell>
          <cell r="D384" t="str">
            <v>13780096551</v>
          </cell>
        </row>
        <row r="385">
          <cell r="B385" t="str">
            <v>赵嘉蓓</v>
          </cell>
          <cell r="C385" t="str">
            <v>审核通过</v>
          </cell>
          <cell r="D385" t="str">
            <v>15067421340</v>
          </cell>
        </row>
        <row r="386">
          <cell r="B386" t="str">
            <v>王瑫</v>
          </cell>
          <cell r="C386" t="str">
            <v>审核通过</v>
          </cell>
          <cell r="D386" t="str">
            <v>17855825061</v>
          </cell>
        </row>
        <row r="387">
          <cell r="B387" t="str">
            <v>李嘉慧</v>
          </cell>
          <cell r="C387" t="str">
            <v>审核通过</v>
          </cell>
          <cell r="D387" t="str">
            <v>13906686094</v>
          </cell>
        </row>
        <row r="388">
          <cell r="B388" t="str">
            <v>刘典科</v>
          </cell>
          <cell r="C388" t="str">
            <v>审核通过</v>
          </cell>
          <cell r="D388" t="str">
            <v>18238833918</v>
          </cell>
        </row>
        <row r="389">
          <cell r="B389" t="str">
            <v>邵晶璐</v>
          </cell>
          <cell r="C389" t="str">
            <v>审核通过</v>
          </cell>
          <cell r="D389" t="str">
            <v>18768103701</v>
          </cell>
        </row>
        <row r="390">
          <cell r="B390" t="str">
            <v>王益壮</v>
          </cell>
          <cell r="C390" t="str">
            <v>审核通过</v>
          </cell>
          <cell r="D390" t="str">
            <v>17520414715</v>
          </cell>
        </row>
        <row r="391">
          <cell r="B391" t="str">
            <v>韩月丽</v>
          </cell>
          <cell r="C391" t="str">
            <v>审核通过</v>
          </cell>
          <cell r="D391" t="str">
            <v>15168187267</v>
          </cell>
        </row>
        <row r="392">
          <cell r="B392" t="str">
            <v>江则袁</v>
          </cell>
          <cell r="C392" t="str">
            <v>审核通过</v>
          </cell>
          <cell r="D392" t="str">
            <v>15958247996</v>
          </cell>
        </row>
        <row r="393">
          <cell r="B393" t="str">
            <v>陈亦奇</v>
          </cell>
          <cell r="C393" t="str">
            <v>审核通过</v>
          </cell>
          <cell r="D393" t="str">
            <v>15958286673</v>
          </cell>
        </row>
        <row r="394">
          <cell r="B394" t="str">
            <v>石晨辉</v>
          </cell>
          <cell r="C394" t="str">
            <v>审核通过</v>
          </cell>
          <cell r="D394" t="str">
            <v>18358359085</v>
          </cell>
        </row>
        <row r="395">
          <cell r="B395" t="str">
            <v>陈舒萍</v>
          </cell>
          <cell r="C395" t="str">
            <v>审核通过</v>
          </cell>
          <cell r="D395" t="str">
            <v>15067436171</v>
          </cell>
        </row>
        <row r="396">
          <cell r="B396" t="str">
            <v>李杰</v>
          </cell>
          <cell r="C396" t="str">
            <v>审核通过</v>
          </cell>
          <cell r="D396" t="str">
            <v>15958231681</v>
          </cell>
        </row>
        <row r="397">
          <cell r="B397" t="str">
            <v>刘哲华</v>
          </cell>
          <cell r="C397" t="str">
            <v>审核通过</v>
          </cell>
          <cell r="D397" t="str">
            <v>17858772102</v>
          </cell>
        </row>
        <row r="398">
          <cell r="B398" t="str">
            <v>高敏</v>
          </cell>
          <cell r="C398" t="str">
            <v>审核通过</v>
          </cell>
          <cell r="D398" t="str">
            <v>13586596804</v>
          </cell>
        </row>
        <row r="399">
          <cell r="B399" t="str">
            <v>朱丹浩</v>
          </cell>
          <cell r="C399" t="str">
            <v>审核通过</v>
          </cell>
          <cell r="D399" t="str">
            <v>18258754927</v>
          </cell>
        </row>
        <row r="400">
          <cell r="B400" t="str">
            <v>孟现婷</v>
          </cell>
          <cell r="C400" t="str">
            <v>审核通过</v>
          </cell>
          <cell r="D400" t="str">
            <v>18368437825</v>
          </cell>
        </row>
        <row r="401">
          <cell r="B401" t="str">
            <v>王路泽</v>
          </cell>
          <cell r="C401" t="str">
            <v>审核通过</v>
          </cell>
          <cell r="D401" t="str">
            <v>15706895921</v>
          </cell>
        </row>
        <row r="402">
          <cell r="B402" t="str">
            <v>郭继远</v>
          </cell>
          <cell r="C402" t="str">
            <v>审核通过</v>
          </cell>
          <cell r="D402" t="str">
            <v>15726886492</v>
          </cell>
        </row>
        <row r="403">
          <cell r="B403" t="str">
            <v>黄超</v>
          </cell>
          <cell r="C403" t="str">
            <v>审核通过</v>
          </cell>
          <cell r="D403" t="str">
            <v>13777154808</v>
          </cell>
        </row>
        <row r="404">
          <cell r="B404" t="str">
            <v>张明霞</v>
          </cell>
          <cell r="C404" t="str">
            <v>审核通过</v>
          </cell>
          <cell r="D404" t="str">
            <v>15967898949</v>
          </cell>
        </row>
        <row r="405">
          <cell r="B405" t="str">
            <v>刘健</v>
          </cell>
          <cell r="C405" t="str">
            <v>审核通过</v>
          </cell>
          <cell r="D405" t="str">
            <v>18768568896</v>
          </cell>
        </row>
        <row r="406">
          <cell r="B406" t="str">
            <v>邬骐羽</v>
          </cell>
          <cell r="C406" t="str">
            <v>审核通过</v>
          </cell>
          <cell r="D406" t="str">
            <v>15968903009</v>
          </cell>
        </row>
        <row r="407">
          <cell r="B407" t="str">
            <v>张雨</v>
          </cell>
          <cell r="C407" t="str">
            <v>审核通过</v>
          </cell>
          <cell r="D407" t="str">
            <v>15958255826</v>
          </cell>
        </row>
        <row r="408">
          <cell r="B408" t="str">
            <v>何一</v>
          </cell>
          <cell r="C408" t="str">
            <v>审核通过</v>
          </cell>
          <cell r="D408" t="str">
            <v>17398095336</v>
          </cell>
        </row>
        <row r="409">
          <cell r="B409" t="str">
            <v>王鑫潮</v>
          </cell>
          <cell r="C409" t="str">
            <v>审核通过</v>
          </cell>
          <cell r="D409" t="str">
            <v>15988617631</v>
          </cell>
        </row>
        <row r="410">
          <cell r="B410" t="str">
            <v>陈志明</v>
          </cell>
          <cell r="C410" t="str">
            <v>审核通过</v>
          </cell>
          <cell r="D410" t="str">
            <v>18358211936</v>
          </cell>
        </row>
        <row r="411">
          <cell r="B411" t="str">
            <v>亚苗苗</v>
          </cell>
          <cell r="C411" t="str">
            <v>审核通过</v>
          </cell>
          <cell r="D411" t="str">
            <v>18657432630</v>
          </cell>
        </row>
        <row r="412">
          <cell r="B412" t="str">
            <v>陈嘉雯</v>
          </cell>
          <cell r="C412" t="str">
            <v>审核通过</v>
          </cell>
          <cell r="D412" t="str">
            <v>13605881537</v>
          </cell>
        </row>
        <row r="413">
          <cell r="B413" t="str">
            <v>齐馨蕊</v>
          </cell>
          <cell r="C413" t="str">
            <v>审核通过</v>
          </cell>
          <cell r="D413" t="str">
            <v>18358487894</v>
          </cell>
        </row>
        <row r="414">
          <cell r="B414" t="str">
            <v>黄凯鹏</v>
          </cell>
          <cell r="C414" t="str">
            <v>审核通过</v>
          </cell>
          <cell r="D414" t="str">
            <v>13071975255</v>
          </cell>
        </row>
        <row r="415">
          <cell r="B415" t="str">
            <v>徐婷</v>
          </cell>
          <cell r="C415" t="str">
            <v>审核通过</v>
          </cell>
          <cell r="D415" t="str">
            <v>15888767339</v>
          </cell>
        </row>
        <row r="416">
          <cell r="B416" t="str">
            <v>吴映</v>
          </cell>
          <cell r="C416" t="str">
            <v>审核通过</v>
          </cell>
          <cell r="D416" t="str">
            <v>17815909490</v>
          </cell>
        </row>
        <row r="417">
          <cell r="B417" t="str">
            <v>沈金锦</v>
          </cell>
          <cell r="C417" t="str">
            <v>审核通过</v>
          </cell>
          <cell r="D417" t="str">
            <v>18968346997</v>
          </cell>
        </row>
        <row r="418">
          <cell r="B418" t="str">
            <v>王宁</v>
          </cell>
          <cell r="C418" t="str">
            <v>审核通过</v>
          </cell>
          <cell r="D418" t="str">
            <v>15258333371</v>
          </cell>
        </row>
        <row r="419">
          <cell r="B419" t="str">
            <v>王瑄</v>
          </cell>
          <cell r="C419" t="str">
            <v>审核通过</v>
          </cell>
          <cell r="D419" t="str">
            <v>13967827477</v>
          </cell>
        </row>
        <row r="420">
          <cell r="B420" t="str">
            <v>李佶晨</v>
          </cell>
          <cell r="C420" t="str">
            <v>审核通过</v>
          </cell>
          <cell r="D420" t="str">
            <v>15888120076</v>
          </cell>
        </row>
        <row r="421">
          <cell r="B421" t="str">
            <v>于亚静</v>
          </cell>
          <cell r="C421" t="str">
            <v>审核通过</v>
          </cell>
          <cell r="D421" t="str">
            <v>19857850753</v>
          </cell>
        </row>
        <row r="422">
          <cell r="B422" t="str">
            <v>金耀</v>
          </cell>
          <cell r="C422" t="str">
            <v>审核通过</v>
          </cell>
          <cell r="D422" t="str">
            <v>18268687877</v>
          </cell>
        </row>
        <row r="423">
          <cell r="B423" t="str">
            <v>孙翊宁</v>
          </cell>
          <cell r="C423" t="str">
            <v>审核通过</v>
          </cell>
          <cell r="D423" t="str">
            <v>15762568258</v>
          </cell>
        </row>
        <row r="424">
          <cell r="B424" t="str">
            <v>陈妍霖</v>
          </cell>
          <cell r="C424" t="str">
            <v>审核通过</v>
          </cell>
          <cell r="D424" t="str">
            <v>13777220018</v>
          </cell>
        </row>
        <row r="425">
          <cell r="B425" t="str">
            <v>曹雪丽</v>
          </cell>
          <cell r="C425" t="str">
            <v>审核通过</v>
          </cell>
          <cell r="D425" t="str">
            <v>15669213386</v>
          </cell>
        </row>
        <row r="426">
          <cell r="B426" t="str">
            <v>任颖</v>
          </cell>
          <cell r="C426" t="str">
            <v>审核通过</v>
          </cell>
          <cell r="D426" t="str">
            <v>13777036968</v>
          </cell>
        </row>
        <row r="427">
          <cell r="B427" t="str">
            <v>祝艳梅</v>
          </cell>
          <cell r="C427" t="str">
            <v>审核通过</v>
          </cell>
          <cell r="D427" t="str">
            <v>15699058905</v>
          </cell>
        </row>
        <row r="428">
          <cell r="B428" t="str">
            <v>徐孝媛</v>
          </cell>
          <cell r="C428" t="str">
            <v>审核通过</v>
          </cell>
          <cell r="D428" t="str">
            <v>15267880827</v>
          </cell>
        </row>
        <row r="429">
          <cell r="B429" t="str">
            <v>孙泽群</v>
          </cell>
          <cell r="C429" t="str">
            <v>审核通过</v>
          </cell>
          <cell r="D429" t="str">
            <v>15657881323</v>
          </cell>
        </row>
        <row r="430">
          <cell r="B430" t="str">
            <v>陈春燕</v>
          </cell>
          <cell r="C430" t="str">
            <v>审核通过</v>
          </cell>
          <cell r="D430" t="str">
            <v>15011330385</v>
          </cell>
        </row>
        <row r="431">
          <cell r="B431" t="str">
            <v>吴舒锋</v>
          </cell>
          <cell r="C431" t="str">
            <v>审核通过</v>
          </cell>
          <cell r="D431" t="str">
            <v>15967826682</v>
          </cell>
        </row>
        <row r="432">
          <cell r="B432" t="str">
            <v>张雯</v>
          </cell>
          <cell r="C432" t="str">
            <v>审核通过</v>
          </cell>
          <cell r="D432" t="str">
            <v>15924327916</v>
          </cell>
        </row>
        <row r="433">
          <cell r="B433" t="str">
            <v>刘凤霞</v>
          </cell>
          <cell r="C433" t="str">
            <v>审核通过</v>
          </cell>
          <cell r="D433" t="str">
            <v>17280877652</v>
          </cell>
        </row>
        <row r="434">
          <cell r="B434" t="str">
            <v>韩心如</v>
          </cell>
          <cell r="C434" t="str">
            <v>审核通过</v>
          </cell>
          <cell r="D434" t="str">
            <v>18729545363</v>
          </cell>
        </row>
        <row r="435">
          <cell r="B435" t="str">
            <v>许潇潇</v>
          </cell>
          <cell r="C435" t="str">
            <v>审核通过</v>
          </cell>
          <cell r="D435" t="str">
            <v>17364528242</v>
          </cell>
        </row>
        <row r="436">
          <cell r="B436" t="str">
            <v>孔佳慧</v>
          </cell>
          <cell r="C436" t="str">
            <v>审核通过</v>
          </cell>
          <cell r="D436" t="str">
            <v>15988847814</v>
          </cell>
        </row>
        <row r="437">
          <cell r="B437" t="str">
            <v>周承怡</v>
          </cell>
          <cell r="C437" t="str">
            <v>审核通过</v>
          </cell>
          <cell r="D437" t="str">
            <v>15168549624</v>
          </cell>
        </row>
        <row r="438">
          <cell r="B438" t="str">
            <v>郭丽芬</v>
          </cell>
          <cell r="C438" t="str">
            <v>审核通过</v>
          </cell>
          <cell r="D438" t="str">
            <v>15067451607</v>
          </cell>
        </row>
        <row r="439">
          <cell r="B439" t="str">
            <v>陈妍</v>
          </cell>
          <cell r="C439" t="str">
            <v>审核通过</v>
          </cell>
          <cell r="D439" t="str">
            <v>15888120354</v>
          </cell>
        </row>
        <row r="440">
          <cell r="B440" t="str">
            <v>陈涛</v>
          </cell>
          <cell r="C440" t="str">
            <v>审核通过</v>
          </cell>
          <cell r="D440" t="str">
            <v>18058537845</v>
          </cell>
        </row>
        <row r="441">
          <cell r="B441" t="str">
            <v>艾雾</v>
          </cell>
          <cell r="C441" t="str">
            <v>审核通过</v>
          </cell>
          <cell r="D441" t="str">
            <v>15121084999</v>
          </cell>
        </row>
        <row r="442">
          <cell r="B442" t="str">
            <v>杨明玥</v>
          </cell>
          <cell r="C442" t="str">
            <v>审核通过</v>
          </cell>
          <cell r="D442" t="str">
            <v>18005700619</v>
          </cell>
        </row>
        <row r="443">
          <cell r="B443" t="str">
            <v>王恺迪</v>
          </cell>
          <cell r="C443" t="str">
            <v>审核通过</v>
          </cell>
          <cell r="D443" t="str">
            <v>15267853800</v>
          </cell>
        </row>
        <row r="444">
          <cell r="B444" t="str">
            <v>刘晓东</v>
          </cell>
          <cell r="C444" t="str">
            <v>审核通过</v>
          </cell>
          <cell r="D444" t="str">
            <v>13165949319</v>
          </cell>
        </row>
        <row r="445">
          <cell r="B445" t="str">
            <v>张晗</v>
          </cell>
          <cell r="C445" t="str">
            <v>审核通过</v>
          </cell>
          <cell r="D445" t="str">
            <v>13738832264</v>
          </cell>
        </row>
        <row r="446">
          <cell r="B446" t="str">
            <v>杨艳</v>
          </cell>
          <cell r="C446" t="str">
            <v>审核通过</v>
          </cell>
          <cell r="D446" t="str">
            <v>15968008121</v>
          </cell>
        </row>
        <row r="447">
          <cell r="B447" t="str">
            <v>浦利强</v>
          </cell>
          <cell r="C447" t="str">
            <v>审核通过</v>
          </cell>
          <cell r="D447" t="str">
            <v>18645055346</v>
          </cell>
        </row>
        <row r="448">
          <cell r="B448" t="str">
            <v>乐方妍</v>
          </cell>
          <cell r="C448" t="str">
            <v>审核通过</v>
          </cell>
          <cell r="D448" t="str">
            <v>15888074646</v>
          </cell>
        </row>
        <row r="449">
          <cell r="B449" t="str">
            <v>杨婷</v>
          </cell>
          <cell r="C449" t="str">
            <v>审核通过</v>
          </cell>
          <cell r="D449" t="str">
            <v>13362465476</v>
          </cell>
        </row>
        <row r="450">
          <cell r="B450" t="str">
            <v>王露</v>
          </cell>
          <cell r="C450" t="str">
            <v>审核通过</v>
          </cell>
          <cell r="D450" t="str">
            <v>13056891792</v>
          </cell>
        </row>
        <row r="451">
          <cell r="B451" t="str">
            <v>侯登祥</v>
          </cell>
          <cell r="C451" t="str">
            <v>审核通过</v>
          </cell>
          <cell r="D451" t="str">
            <v>17855562281</v>
          </cell>
        </row>
        <row r="452">
          <cell r="B452" t="str">
            <v>许旭东</v>
          </cell>
          <cell r="C452" t="str">
            <v>审核通过</v>
          </cell>
          <cell r="D452" t="str">
            <v>18069870183</v>
          </cell>
        </row>
        <row r="453">
          <cell r="B453" t="str">
            <v>麻秀丽</v>
          </cell>
          <cell r="C453" t="str">
            <v>审核通过</v>
          </cell>
          <cell r="D453" t="str">
            <v>18268561161</v>
          </cell>
        </row>
        <row r="454">
          <cell r="B454" t="str">
            <v>刘亚博</v>
          </cell>
          <cell r="C454" t="str">
            <v>审核通过</v>
          </cell>
          <cell r="D454" t="str">
            <v>15657450216</v>
          </cell>
        </row>
        <row r="455">
          <cell r="B455" t="str">
            <v>金超男</v>
          </cell>
          <cell r="C455" t="str">
            <v>审核通过</v>
          </cell>
          <cell r="D455" t="str">
            <v>17606859976</v>
          </cell>
        </row>
        <row r="456">
          <cell r="B456" t="str">
            <v>翁华盈</v>
          </cell>
          <cell r="C456" t="str">
            <v>审核通过</v>
          </cell>
          <cell r="D456" t="str">
            <v>15867507288</v>
          </cell>
        </row>
        <row r="457">
          <cell r="B457" t="str">
            <v>冯诗雨</v>
          </cell>
          <cell r="C457" t="str">
            <v>审核通过</v>
          </cell>
          <cell r="D457" t="str">
            <v>15957158007</v>
          </cell>
        </row>
        <row r="458">
          <cell r="B458" t="str">
            <v>冯丽娜</v>
          </cell>
          <cell r="C458" t="str">
            <v>审核通过</v>
          </cell>
          <cell r="D458" t="str">
            <v>13516716050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7"/>
  <sheetViews>
    <sheetView zoomScaleSheetLayoutView="100" workbookViewId="0" topLeftCell="A1">
      <selection activeCell="G1" sqref="G1"/>
    </sheetView>
  </sheetViews>
  <sheetFormatPr defaultColWidth="8.875" defaultRowHeight="24" customHeight="1"/>
  <cols>
    <col min="1" max="1" width="9.375" style="1" customWidth="1"/>
    <col min="2" max="2" width="22.625" style="2" customWidth="1"/>
    <col min="3" max="4" width="15.75390625" style="2" customWidth="1"/>
    <col min="5" max="5" width="13.375" style="1" customWidth="1"/>
    <col min="6" max="6" width="20.375" style="1" customWidth="1"/>
    <col min="7" max="7" width="5.375" style="1" customWidth="1"/>
    <col min="8" max="8" width="11.375" style="1" customWidth="1"/>
    <col min="9" max="10" width="16.375" style="3" customWidth="1"/>
    <col min="11" max="12" width="16.375" style="38" customWidth="1"/>
    <col min="13" max="13" width="16.375" style="3" customWidth="1"/>
    <col min="14" max="14" width="8.875" style="1" customWidth="1"/>
    <col min="15" max="15" width="14.25390625" style="39" customWidth="1"/>
    <col min="16" max="16384" width="8.875" style="1" customWidth="1"/>
  </cols>
  <sheetData>
    <row r="1" spans="1:13" ht="24" customHeight="1">
      <c r="A1" s="6" t="s">
        <v>0</v>
      </c>
      <c r="B1" s="7" t="s">
        <v>1</v>
      </c>
      <c r="C1" s="7" t="s">
        <v>2</v>
      </c>
      <c r="D1" s="7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80" t="s">
        <v>10</v>
      </c>
      <c r="L1" s="80" t="s">
        <v>8</v>
      </c>
      <c r="M1" s="6" t="s">
        <v>11</v>
      </c>
    </row>
    <row r="2" spans="1:15" s="11" customFormat="1" ht="24" customHeight="1">
      <c r="A2" s="40" t="s">
        <v>12</v>
      </c>
      <c r="B2" s="41" t="s">
        <v>13</v>
      </c>
      <c r="C2" s="41" t="s">
        <v>14</v>
      </c>
      <c r="D2" s="41" t="s">
        <v>15</v>
      </c>
      <c r="E2" s="40" t="s">
        <v>16</v>
      </c>
      <c r="F2" s="40" t="str">
        <f>VLOOKUP(E2,'[1]机关'!$B$2:$D$458,3,FALSE)</f>
        <v>15967826682</v>
      </c>
      <c r="G2" s="40" t="s">
        <v>17</v>
      </c>
      <c r="H2" s="40">
        <v>73</v>
      </c>
      <c r="I2" s="41" t="s">
        <v>18</v>
      </c>
      <c r="J2" s="81">
        <v>77.8</v>
      </c>
      <c r="K2" s="82">
        <f>(H2*40%+J2*60%)</f>
        <v>75.88</v>
      </c>
      <c r="L2" s="82"/>
      <c r="M2" s="40" t="s">
        <v>19</v>
      </c>
      <c r="O2" s="83" t="s">
        <v>20</v>
      </c>
    </row>
    <row r="3" spans="1:15" s="11" customFormat="1" ht="24" customHeight="1">
      <c r="A3" s="40" t="s">
        <v>21</v>
      </c>
      <c r="B3" s="41" t="s">
        <v>13</v>
      </c>
      <c r="C3" s="41" t="s">
        <v>14</v>
      </c>
      <c r="D3" s="41" t="s">
        <v>22</v>
      </c>
      <c r="E3" s="40" t="s">
        <v>23</v>
      </c>
      <c r="F3" s="40" t="str">
        <f>VLOOKUP(E3,'[1]机关'!$B$2:$D$458,3,FALSE)</f>
        <v>15867507288</v>
      </c>
      <c r="G3" s="40" t="s">
        <v>17</v>
      </c>
      <c r="H3" s="40">
        <v>67</v>
      </c>
      <c r="I3" s="41" t="s">
        <v>18</v>
      </c>
      <c r="J3" s="81">
        <v>86.4</v>
      </c>
      <c r="K3" s="82">
        <f aca="true" t="shared" si="0" ref="K3:K32">(H3*40%+J3*60%)</f>
        <v>78.64</v>
      </c>
      <c r="L3" s="82" t="s">
        <v>24</v>
      </c>
      <c r="M3" s="40" t="s">
        <v>19</v>
      </c>
      <c r="O3" s="83"/>
    </row>
    <row r="4" spans="1:15" s="11" customFormat="1" ht="24" customHeight="1">
      <c r="A4" s="40" t="s">
        <v>25</v>
      </c>
      <c r="B4" s="41" t="s">
        <v>13</v>
      </c>
      <c r="C4" s="41" t="s">
        <v>14</v>
      </c>
      <c r="D4" s="41" t="s">
        <v>26</v>
      </c>
      <c r="E4" s="40" t="s">
        <v>27</v>
      </c>
      <c r="F4" s="40" t="str">
        <f>VLOOKUP(E4,'[1]机关'!$B$2:$D$458,3,FALSE)</f>
        <v>15258385741</v>
      </c>
      <c r="G4" s="40" t="s">
        <v>28</v>
      </c>
      <c r="H4" s="40">
        <v>65</v>
      </c>
      <c r="I4" s="41" t="s">
        <v>29</v>
      </c>
      <c r="J4" s="41" t="s">
        <v>29</v>
      </c>
      <c r="K4" s="82" t="s">
        <v>29</v>
      </c>
      <c r="L4" s="82"/>
      <c r="M4" s="40" t="s">
        <v>19</v>
      </c>
      <c r="O4" s="83"/>
    </row>
    <row r="5" spans="1:15" s="12" customFormat="1" ht="24" customHeight="1">
      <c r="A5" s="42" t="s">
        <v>30</v>
      </c>
      <c r="B5" s="43" t="s">
        <v>31</v>
      </c>
      <c r="C5" s="43" t="s">
        <v>14</v>
      </c>
      <c r="D5" s="43" t="s">
        <v>32</v>
      </c>
      <c r="E5" s="42" t="s">
        <v>33</v>
      </c>
      <c r="F5" s="40" t="str">
        <f>VLOOKUP(E5,'[1]机关'!$B$2:$D$458,3,FALSE)</f>
        <v>13011150617</v>
      </c>
      <c r="G5" s="42" t="s">
        <v>17</v>
      </c>
      <c r="H5" s="42">
        <v>76</v>
      </c>
      <c r="I5" s="43" t="s">
        <v>29</v>
      </c>
      <c r="J5" s="41" t="s">
        <v>29</v>
      </c>
      <c r="K5" s="82" t="s">
        <v>29</v>
      </c>
      <c r="L5" s="82"/>
      <c r="M5" s="42" t="s">
        <v>34</v>
      </c>
      <c r="O5" s="83" t="s">
        <v>20</v>
      </c>
    </row>
    <row r="6" spans="1:15" s="12" customFormat="1" ht="24" customHeight="1">
      <c r="A6" s="42" t="s">
        <v>35</v>
      </c>
      <c r="B6" s="43" t="s">
        <v>31</v>
      </c>
      <c r="C6" s="43" t="s">
        <v>14</v>
      </c>
      <c r="D6" s="43" t="s">
        <v>36</v>
      </c>
      <c r="E6" s="42" t="s">
        <v>37</v>
      </c>
      <c r="F6" s="40" t="str">
        <f>VLOOKUP(E6,'[1]机关'!$B$2:$D$458,3,FALSE)</f>
        <v>15669213386</v>
      </c>
      <c r="G6" s="42" t="s">
        <v>17</v>
      </c>
      <c r="H6" s="42">
        <v>72</v>
      </c>
      <c r="I6" s="43" t="s">
        <v>18</v>
      </c>
      <c r="J6" s="41" t="s">
        <v>29</v>
      </c>
      <c r="K6" s="82" t="s">
        <v>29</v>
      </c>
      <c r="L6" s="82"/>
      <c r="M6" s="42" t="s">
        <v>19</v>
      </c>
      <c r="O6" s="84"/>
    </row>
    <row r="7" spans="1:15" s="12" customFormat="1" ht="24" customHeight="1">
      <c r="A7" s="42" t="s">
        <v>38</v>
      </c>
      <c r="B7" s="43" t="s">
        <v>31</v>
      </c>
      <c r="C7" s="43" t="s">
        <v>14</v>
      </c>
      <c r="D7" s="43" t="s">
        <v>39</v>
      </c>
      <c r="E7" s="42" t="s">
        <v>40</v>
      </c>
      <c r="F7" s="40" t="str">
        <f>VLOOKUP(E7,'[1]机关'!$B$2:$D$458,3,FALSE)</f>
        <v>13646620984</v>
      </c>
      <c r="G7" s="42" t="s">
        <v>17</v>
      </c>
      <c r="H7" s="42">
        <v>70</v>
      </c>
      <c r="I7" s="43" t="s">
        <v>18</v>
      </c>
      <c r="J7" s="81">
        <v>86.2</v>
      </c>
      <c r="K7" s="82">
        <f t="shared" si="0"/>
        <v>79.72</v>
      </c>
      <c r="L7" s="82" t="s">
        <v>24</v>
      </c>
      <c r="M7" s="42" t="s">
        <v>19</v>
      </c>
      <c r="O7" s="84"/>
    </row>
    <row r="8" spans="1:15" s="13" customFormat="1" ht="24" customHeight="1">
      <c r="A8" s="44" t="s">
        <v>41</v>
      </c>
      <c r="B8" s="45" t="s">
        <v>42</v>
      </c>
      <c r="C8" s="45" t="s">
        <v>43</v>
      </c>
      <c r="D8" s="45" t="s">
        <v>44</v>
      </c>
      <c r="E8" s="44" t="s">
        <v>45</v>
      </c>
      <c r="F8" s="40" t="str">
        <f>VLOOKUP(E8,'[1]机关'!$B$2:$D$458,3,FALSE)</f>
        <v>15968903009</v>
      </c>
      <c r="G8" s="44" t="s">
        <v>28</v>
      </c>
      <c r="H8" s="44">
        <v>72</v>
      </c>
      <c r="I8" s="45" t="s">
        <v>29</v>
      </c>
      <c r="J8" s="41" t="s">
        <v>29</v>
      </c>
      <c r="K8" s="82" t="s">
        <v>29</v>
      </c>
      <c r="L8" s="82"/>
      <c r="M8" s="44" t="s">
        <v>19</v>
      </c>
      <c r="O8" s="85" t="s">
        <v>46</v>
      </c>
    </row>
    <row r="9" spans="1:15" s="13" customFormat="1" ht="24" customHeight="1">
      <c r="A9" s="44" t="s">
        <v>47</v>
      </c>
      <c r="B9" s="45" t="s">
        <v>42</v>
      </c>
      <c r="C9" s="45" t="s">
        <v>43</v>
      </c>
      <c r="D9" s="45" t="s">
        <v>48</v>
      </c>
      <c r="E9" s="44" t="s">
        <v>49</v>
      </c>
      <c r="F9" s="40" t="str">
        <f>VLOOKUP(E9,'[1]机关'!$B$2:$D$458,3,FALSE)</f>
        <v>13429277905</v>
      </c>
      <c r="G9" s="44" t="s">
        <v>28</v>
      </c>
      <c r="H9" s="44">
        <v>68</v>
      </c>
      <c r="I9" s="45" t="s">
        <v>29</v>
      </c>
      <c r="J9" s="41" t="s">
        <v>29</v>
      </c>
      <c r="K9" s="82" t="s">
        <v>29</v>
      </c>
      <c r="L9" s="82"/>
      <c r="M9" s="44" t="s">
        <v>19</v>
      </c>
      <c r="O9" s="85"/>
    </row>
    <row r="10" spans="1:15" s="13" customFormat="1" ht="24" customHeight="1">
      <c r="A10" s="44" t="s">
        <v>50</v>
      </c>
      <c r="B10" s="45" t="s">
        <v>42</v>
      </c>
      <c r="C10" s="45" t="s">
        <v>43</v>
      </c>
      <c r="D10" s="45" t="s">
        <v>51</v>
      </c>
      <c r="E10" s="44" t="s">
        <v>52</v>
      </c>
      <c r="F10" s="40" t="str">
        <f>VLOOKUP(E10,'[1]机关'!$B$2:$D$458,3,FALSE)</f>
        <v>15013851207</v>
      </c>
      <c r="G10" s="44" t="s">
        <v>17</v>
      </c>
      <c r="H10" s="44">
        <v>67</v>
      </c>
      <c r="I10" s="45" t="s">
        <v>18</v>
      </c>
      <c r="J10" s="81">
        <v>79.2</v>
      </c>
      <c r="K10" s="82">
        <f t="shared" si="0"/>
        <v>74.32000000000001</v>
      </c>
      <c r="L10" s="82" t="s">
        <v>24</v>
      </c>
      <c r="M10" s="44" t="s">
        <v>19</v>
      </c>
      <c r="O10" s="85"/>
    </row>
    <row r="11" spans="1:15" s="13" customFormat="1" ht="24" customHeight="1">
      <c r="A11" s="44" t="s">
        <v>53</v>
      </c>
      <c r="B11" s="45" t="s">
        <v>42</v>
      </c>
      <c r="C11" s="45" t="s">
        <v>43</v>
      </c>
      <c r="D11" s="45" t="s">
        <v>54</v>
      </c>
      <c r="E11" s="44" t="s">
        <v>55</v>
      </c>
      <c r="F11" s="40" t="str">
        <f>VLOOKUP(E11,'[1]机关'!$B$2:$D$458,3,FALSE)</f>
        <v>18297989785</v>
      </c>
      <c r="G11" s="44" t="s">
        <v>17</v>
      </c>
      <c r="H11" s="44">
        <v>66</v>
      </c>
      <c r="I11" s="45" t="s">
        <v>29</v>
      </c>
      <c r="J11" s="41" t="s">
        <v>29</v>
      </c>
      <c r="K11" s="82" t="s">
        <v>29</v>
      </c>
      <c r="L11" s="82"/>
      <c r="M11" s="44" t="s">
        <v>19</v>
      </c>
      <c r="O11" s="85"/>
    </row>
    <row r="12" spans="1:15" s="13" customFormat="1" ht="24" customHeight="1">
      <c r="A12" s="44" t="s">
        <v>56</v>
      </c>
      <c r="B12" s="45" t="s">
        <v>42</v>
      </c>
      <c r="C12" s="45" t="s">
        <v>43</v>
      </c>
      <c r="D12" s="45" t="s">
        <v>57</v>
      </c>
      <c r="E12" s="44" t="s">
        <v>58</v>
      </c>
      <c r="F12" s="40" t="str">
        <f>VLOOKUP(E12,'[1]机关'!$B$2:$D$458,3,FALSE)</f>
        <v>15724278897</v>
      </c>
      <c r="G12" s="44" t="s">
        <v>17</v>
      </c>
      <c r="H12" s="44">
        <v>63</v>
      </c>
      <c r="I12" s="45" t="s">
        <v>18</v>
      </c>
      <c r="J12" s="41" t="s">
        <v>29</v>
      </c>
      <c r="K12" s="82" t="s">
        <v>29</v>
      </c>
      <c r="L12" s="82"/>
      <c r="M12" s="44" t="s">
        <v>19</v>
      </c>
      <c r="O12" s="85"/>
    </row>
    <row r="13" spans="1:15" s="14" customFormat="1" ht="24" customHeight="1">
      <c r="A13" s="46" t="s">
        <v>59</v>
      </c>
      <c r="B13" s="47" t="s">
        <v>60</v>
      </c>
      <c r="C13" s="47" t="s">
        <v>61</v>
      </c>
      <c r="D13" s="47" t="s">
        <v>62</v>
      </c>
      <c r="E13" s="46" t="s">
        <v>63</v>
      </c>
      <c r="F13" s="40" t="str">
        <f>VLOOKUP(E13,'[1]机关'!$B$2:$D$458,3,FALSE)</f>
        <v>18258758809</v>
      </c>
      <c r="G13" s="46" t="s">
        <v>28</v>
      </c>
      <c r="H13" s="46">
        <v>67</v>
      </c>
      <c r="I13" s="47" t="s">
        <v>18</v>
      </c>
      <c r="J13" s="81">
        <v>79.8</v>
      </c>
      <c r="K13" s="82">
        <f t="shared" si="0"/>
        <v>74.67999999999999</v>
      </c>
      <c r="L13" s="82"/>
      <c r="M13" s="46" t="s">
        <v>19</v>
      </c>
      <c r="O13" s="86" t="s">
        <v>64</v>
      </c>
    </row>
    <row r="14" spans="1:15" s="14" customFormat="1" ht="24" customHeight="1">
      <c r="A14" s="46" t="s">
        <v>65</v>
      </c>
      <c r="B14" s="47" t="s">
        <v>60</v>
      </c>
      <c r="C14" s="47" t="s">
        <v>61</v>
      </c>
      <c r="D14" s="47" t="s">
        <v>66</v>
      </c>
      <c r="E14" s="46" t="s">
        <v>67</v>
      </c>
      <c r="F14" s="40" t="str">
        <f>VLOOKUP(E14,'[1]机关'!$B$2:$D$458,3,FALSE)</f>
        <v>17855805091</v>
      </c>
      <c r="G14" s="46" t="s">
        <v>17</v>
      </c>
      <c r="H14" s="46">
        <v>66</v>
      </c>
      <c r="I14" s="47" t="s">
        <v>18</v>
      </c>
      <c r="J14" s="81">
        <v>80.4</v>
      </c>
      <c r="K14" s="82">
        <f t="shared" si="0"/>
        <v>74.64</v>
      </c>
      <c r="L14" s="82"/>
      <c r="M14" s="46" t="s">
        <v>19</v>
      </c>
      <c r="O14" s="86"/>
    </row>
    <row r="15" spans="1:15" s="14" customFormat="1" ht="24" customHeight="1">
      <c r="A15" s="46" t="s">
        <v>68</v>
      </c>
      <c r="B15" s="47" t="s">
        <v>60</v>
      </c>
      <c r="C15" s="47" t="s">
        <v>61</v>
      </c>
      <c r="D15" s="47" t="s">
        <v>69</v>
      </c>
      <c r="E15" s="46" t="s">
        <v>70</v>
      </c>
      <c r="F15" s="40" t="str">
        <f>VLOOKUP(E15,'[1]机关'!$B$2:$D$458,3,FALSE)</f>
        <v>16657176688</v>
      </c>
      <c r="G15" s="46" t="s">
        <v>28</v>
      </c>
      <c r="H15" s="46">
        <v>65</v>
      </c>
      <c r="I15" s="47" t="s">
        <v>18</v>
      </c>
      <c r="J15" s="81">
        <v>81.4</v>
      </c>
      <c r="K15" s="82">
        <f t="shared" si="0"/>
        <v>74.84</v>
      </c>
      <c r="L15" s="82" t="s">
        <v>24</v>
      </c>
      <c r="M15" s="46" t="s">
        <v>19</v>
      </c>
      <c r="O15" s="86"/>
    </row>
    <row r="16" spans="1:15" s="14" customFormat="1" ht="24" customHeight="1">
      <c r="A16" s="46" t="s">
        <v>71</v>
      </c>
      <c r="B16" s="47" t="s">
        <v>60</v>
      </c>
      <c r="C16" s="47" t="s">
        <v>61</v>
      </c>
      <c r="D16" s="47" t="s">
        <v>72</v>
      </c>
      <c r="E16" s="46" t="s">
        <v>73</v>
      </c>
      <c r="F16" s="40" t="str">
        <f>VLOOKUP(E16,'[1]机关'!$B$2:$D$458,3,FALSE)</f>
        <v>15267853800</v>
      </c>
      <c r="G16" s="46" t="s">
        <v>28</v>
      </c>
      <c r="H16" s="46">
        <v>65</v>
      </c>
      <c r="I16" s="47" t="s">
        <v>18</v>
      </c>
      <c r="J16" s="81">
        <v>78.2</v>
      </c>
      <c r="K16" s="82">
        <f t="shared" si="0"/>
        <v>72.92</v>
      </c>
      <c r="L16" s="82"/>
      <c r="M16" s="46" t="s">
        <v>19</v>
      </c>
      <c r="O16" s="86"/>
    </row>
    <row r="17" spans="1:15" s="14" customFormat="1" ht="24" customHeight="1">
      <c r="A17" s="46" t="s">
        <v>74</v>
      </c>
      <c r="B17" s="47" t="s">
        <v>60</v>
      </c>
      <c r="C17" s="47" t="s">
        <v>61</v>
      </c>
      <c r="D17" s="47" t="s">
        <v>75</v>
      </c>
      <c r="E17" s="46" t="s">
        <v>76</v>
      </c>
      <c r="F17" s="40" t="str">
        <f>VLOOKUP(E17,'[1]机关'!$B$2:$D$458,3,FALSE)</f>
        <v>18858023647</v>
      </c>
      <c r="G17" s="46" t="s">
        <v>28</v>
      </c>
      <c r="H17" s="46">
        <v>64</v>
      </c>
      <c r="I17" s="47" t="s">
        <v>18</v>
      </c>
      <c r="J17" s="81">
        <v>61</v>
      </c>
      <c r="K17" s="82">
        <f t="shared" si="0"/>
        <v>62.2</v>
      </c>
      <c r="L17" s="82"/>
      <c r="M17" s="46" t="s">
        <v>19</v>
      </c>
      <c r="O17" s="86"/>
    </row>
    <row r="18" spans="1:15" s="14" customFormat="1" ht="24" customHeight="1">
      <c r="A18" s="46" t="s">
        <v>77</v>
      </c>
      <c r="B18" s="47" t="s">
        <v>60</v>
      </c>
      <c r="C18" s="47" t="s">
        <v>61</v>
      </c>
      <c r="D18" s="47" t="s">
        <v>78</v>
      </c>
      <c r="E18" s="46" t="s">
        <v>79</v>
      </c>
      <c r="F18" s="40" t="str">
        <f>VLOOKUP(E18,'[1]机关'!$B$2:$D$458,3,FALSE)</f>
        <v>15988600118</v>
      </c>
      <c r="G18" s="46" t="s">
        <v>17</v>
      </c>
      <c r="H18" s="46">
        <v>64</v>
      </c>
      <c r="I18" s="47" t="s">
        <v>18</v>
      </c>
      <c r="J18" s="81">
        <v>84</v>
      </c>
      <c r="K18" s="82">
        <f t="shared" si="0"/>
        <v>76</v>
      </c>
      <c r="L18" s="82" t="s">
        <v>24</v>
      </c>
      <c r="M18" s="46" t="s">
        <v>19</v>
      </c>
      <c r="O18" s="86"/>
    </row>
    <row r="19" spans="1:15" s="15" customFormat="1" ht="24" customHeight="1">
      <c r="A19" s="48" t="s">
        <v>80</v>
      </c>
      <c r="B19" s="49" t="s">
        <v>81</v>
      </c>
      <c r="C19" s="49" t="s">
        <v>82</v>
      </c>
      <c r="D19" s="49" t="s">
        <v>83</v>
      </c>
      <c r="E19" s="48" t="s">
        <v>84</v>
      </c>
      <c r="F19" s="40" t="str">
        <f>VLOOKUP(E19,'[1]机关'!$B$2:$D$458,3,FALSE)</f>
        <v>13735909257</v>
      </c>
      <c r="G19" s="48" t="s">
        <v>17</v>
      </c>
      <c r="H19" s="48">
        <v>81</v>
      </c>
      <c r="I19" s="49" t="s">
        <v>18</v>
      </c>
      <c r="J19" s="81">
        <v>80.4</v>
      </c>
      <c r="K19" s="82">
        <f t="shared" si="0"/>
        <v>80.64</v>
      </c>
      <c r="L19" s="82" t="s">
        <v>24</v>
      </c>
      <c r="M19" s="48" t="s">
        <v>19</v>
      </c>
      <c r="O19" s="87" t="s">
        <v>20</v>
      </c>
    </row>
    <row r="20" spans="1:15" s="15" customFormat="1" ht="24" customHeight="1">
      <c r="A20" s="48" t="s">
        <v>85</v>
      </c>
      <c r="B20" s="49" t="s">
        <v>81</v>
      </c>
      <c r="C20" s="49" t="s">
        <v>82</v>
      </c>
      <c r="D20" s="49" t="s">
        <v>86</v>
      </c>
      <c r="E20" s="48" t="s">
        <v>87</v>
      </c>
      <c r="F20" s="40" t="str">
        <f>VLOOKUP(E20,'[1]机关'!$B$2:$D$458,3,FALSE)</f>
        <v>15857305146</v>
      </c>
      <c r="G20" s="48" t="s">
        <v>17</v>
      </c>
      <c r="H20" s="48">
        <v>70</v>
      </c>
      <c r="I20" s="49" t="s">
        <v>18</v>
      </c>
      <c r="J20" s="81">
        <v>80.2</v>
      </c>
      <c r="K20" s="82">
        <f t="shared" si="0"/>
        <v>76.12</v>
      </c>
      <c r="L20" s="82"/>
      <c r="M20" s="48" t="s">
        <v>19</v>
      </c>
      <c r="O20" s="87"/>
    </row>
    <row r="21" spans="1:15" s="15" customFormat="1" ht="24" customHeight="1">
      <c r="A21" s="48" t="s">
        <v>88</v>
      </c>
      <c r="B21" s="49" t="s">
        <v>81</v>
      </c>
      <c r="C21" s="49" t="s">
        <v>82</v>
      </c>
      <c r="D21" s="49" t="s">
        <v>89</v>
      </c>
      <c r="E21" s="48" t="s">
        <v>90</v>
      </c>
      <c r="F21" s="40" t="str">
        <f>VLOOKUP(E21,'[1]机关'!$B$2:$D$458,3,FALSE)</f>
        <v>17520414715</v>
      </c>
      <c r="G21" s="48" t="s">
        <v>28</v>
      </c>
      <c r="H21" s="48">
        <v>70</v>
      </c>
      <c r="I21" s="49" t="s">
        <v>29</v>
      </c>
      <c r="J21" s="41" t="s">
        <v>29</v>
      </c>
      <c r="K21" s="82" t="s">
        <v>29</v>
      </c>
      <c r="L21" s="82"/>
      <c r="M21" s="48" t="s">
        <v>19</v>
      </c>
      <c r="O21" s="87"/>
    </row>
    <row r="22" spans="1:15" s="16" customFormat="1" ht="24" customHeight="1">
      <c r="A22" s="50" t="s">
        <v>91</v>
      </c>
      <c r="B22" s="51" t="s">
        <v>81</v>
      </c>
      <c r="C22" s="51" t="s">
        <v>92</v>
      </c>
      <c r="D22" s="51" t="s">
        <v>93</v>
      </c>
      <c r="E22" s="50" t="s">
        <v>94</v>
      </c>
      <c r="F22" s="40" t="str">
        <f>VLOOKUP(E22,'[1]机关'!$B$2:$D$458,3,FALSE)</f>
        <v>15869362957</v>
      </c>
      <c r="G22" s="50" t="s">
        <v>17</v>
      </c>
      <c r="H22" s="50">
        <v>75</v>
      </c>
      <c r="I22" s="51" t="s">
        <v>18</v>
      </c>
      <c r="J22" s="81">
        <v>80.6</v>
      </c>
      <c r="K22" s="82">
        <f t="shared" si="0"/>
        <v>78.35999999999999</v>
      </c>
      <c r="L22" s="82" t="s">
        <v>24</v>
      </c>
      <c r="M22" s="50" t="s">
        <v>19</v>
      </c>
      <c r="O22" s="88" t="s">
        <v>20</v>
      </c>
    </row>
    <row r="23" spans="1:15" s="16" customFormat="1" ht="24" customHeight="1">
      <c r="A23" s="50" t="s">
        <v>95</v>
      </c>
      <c r="B23" s="51" t="s">
        <v>81</v>
      </c>
      <c r="C23" s="51" t="s">
        <v>92</v>
      </c>
      <c r="D23" s="51" t="s">
        <v>96</v>
      </c>
      <c r="E23" s="50" t="s">
        <v>97</v>
      </c>
      <c r="F23" s="40" t="str">
        <f>VLOOKUP(E23,'[1]机关'!$B$2:$D$458,3,FALSE)</f>
        <v>15657450216</v>
      </c>
      <c r="G23" s="50" t="s">
        <v>17</v>
      </c>
      <c r="H23" s="50">
        <v>69</v>
      </c>
      <c r="I23" s="51" t="s">
        <v>18</v>
      </c>
      <c r="J23" s="81">
        <v>78.2</v>
      </c>
      <c r="K23" s="82">
        <f t="shared" si="0"/>
        <v>74.52000000000001</v>
      </c>
      <c r="L23" s="82"/>
      <c r="M23" s="50" t="s">
        <v>19</v>
      </c>
      <c r="O23" s="88"/>
    </row>
    <row r="24" spans="1:15" s="16" customFormat="1" ht="24" customHeight="1">
      <c r="A24" s="50" t="s">
        <v>98</v>
      </c>
      <c r="B24" s="51" t="s">
        <v>81</v>
      </c>
      <c r="C24" s="51" t="s">
        <v>92</v>
      </c>
      <c r="D24" s="51" t="s">
        <v>99</v>
      </c>
      <c r="E24" s="50" t="s">
        <v>100</v>
      </c>
      <c r="F24" s="40" t="str">
        <f>VLOOKUP(E24,'[1]机关'!$B$2:$D$458,3,FALSE)</f>
        <v>15258363610</v>
      </c>
      <c r="G24" s="50" t="s">
        <v>28</v>
      </c>
      <c r="H24" s="50">
        <v>66</v>
      </c>
      <c r="I24" s="51" t="s">
        <v>18</v>
      </c>
      <c r="J24" s="81">
        <v>81</v>
      </c>
      <c r="K24" s="82">
        <f t="shared" si="0"/>
        <v>75</v>
      </c>
      <c r="L24" s="82"/>
      <c r="M24" s="50" t="s">
        <v>19</v>
      </c>
      <c r="O24" s="88"/>
    </row>
    <row r="25" spans="1:15" s="17" customFormat="1" ht="24" customHeight="1">
      <c r="A25" s="52" t="s">
        <v>101</v>
      </c>
      <c r="B25" s="53" t="s">
        <v>81</v>
      </c>
      <c r="C25" s="53" t="s">
        <v>102</v>
      </c>
      <c r="D25" s="53" t="s">
        <v>103</v>
      </c>
      <c r="E25" s="52" t="s">
        <v>104</v>
      </c>
      <c r="F25" s="40" t="str">
        <f>VLOOKUP(E25,'[1]机关'!$B$2:$D$458,3,FALSE)</f>
        <v>13757411657</v>
      </c>
      <c r="G25" s="52" t="s">
        <v>17</v>
      </c>
      <c r="H25" s="52">
        <v>61</v>
      </c>
      <c r="I25" s="53" t="s">
        <v>18</v>
      </c>
      <c r="J25" s="81">
        <v>75</v>
      </c>
      <c r="K25" s="82">
        <f t="shared" si="0"/>
        <v>69.4</v>
      </c>
      <c r="L25" s="82" t="s">
        <v>24</v>
      </c>
      <c r="M25" s="52" t="s">
        <v>19</v>
      </c>
      <c r="O25" s="89" t="s">
        <v>20</v>
      </c>
    </row>
    <row r="26" spans="1:15" s="17" customFormat="1" ht="24" customHeight="1">
      <c r="A26" s="52" t="s">
        <v>105</v>
      </c>
      <c r="B26" s="53" t="s">
        <v>81</v>
      </c>
      <c r="C26" s="53" t="s">
        <v>102</v>
      </c>
      <c r="D26" s="53" t="s">
        <v>106</v>
      </c>
      <c r="E26" s="52" t="s">
        <v>107</v>
      </c>
      <c r="F26" s="40" t="str">
        <f>VLOOKUP(E26,'[1]机关'!$B$2:$D$458,3,FALSE)</f>
        <v>15168187267</v>
      </c>
      <c r="G26" s="52" t="s">
        <v>17</v>
      </c>
      <c r="H26" s="52">
        <v>49</v>
      </c>
      <c r="I26" s="53" t="s">
        <v>18</v>
      </c>
      <c r="J26" s="81">
        <v>81.4</v>
      </c>
      <c r="K26" s="82">
        <f t="shared" si="0"/>
        <v>68.44</v>
      </c>
      <c r="L26" s="82"/>
      <c r="M26" s="52" t="s">
        <v>19</v>
      </c>
      <c r="O26" s="89"/>
    </row>
    <row r="27" spans="1:15" s="18" customFormat="1" ht="24" customHeight="1">
      <c r="A27" s="54" t="s">
        <v>108</v>
      </c>
      <c r="B27" s="55" t="s">
        <v>81</v>
      </c>
      <c r="C27" s="55" t="s">
        <v>43</v>
      </c>
      <c r="D27" s="55" t="s">
        <v>109</v>
      </c>
      <c r="E27" s="54" t="s">
        <v>110</v>
      </c>
      <c r="F27" s="40" t="str">
        <f>VLOOKUP(E27,'[1]机关'!$B$2:$D$458,3,FALSE)</f>
        <v>17606859976</v>
      </c>
      <c r="G27" s="54" t="s">
        <v>17</v>
      </c>
      <c r="H27" s="54">
        <v>69</v>
      </c>
      <c r="I27" s="55" t="s">
        <v>18</v>
      </c>
      <c r="J27" s="81">
        <v>84.2</v>
      </c>
      <c r="K27" s="82">
        <f t="shared" si="0"/>
        <v>78.12</v>
      </c>
      <c r="L27" s="82" t="s">
        <v>24</v>
      </c>
      <c r="M27" s="54" t="s">
        <v>19</v>
      </c>
      <c r="O27" s="90" t="s">
        <v>20</v>
      </c>
    </row>
    <row r="28" spans="1:15" s="18" customFormat="1" ht="24" customHeight="1">
      <c r="A28" s="54" t="s">
        <v>111</v>
      </c>
      <c r="B28" s="55" t="s">
        <v>81</v>
      </c>
      <c r="C28" s="55" t="s">
        <v>43</v>
      </c>
      <c r="D28" s="55" t="s">
        <v>112</v>
      </c>
      <c r="E28" s="54" t="s">
        <v>113</v>
      </c>
      <c r="F28" s="40" t="str">
        <f>VLOOKUP(E28,'[1]机关'!$B$2:$D$458,3,FALSE)</f>
        <v>13736156389</v>
      </c>
      <c r="G28" s="54" t="s">
        <v>17</v>
      </c>
      <c r="H28" s="54">
        <v>40</v>
      </c>
      <c r="I28" s="55" t="s">
        <v>18</v>
      </c>
      <c r="J28" s="81">
        <v>43.8</v>
      </c>
      <c r="K28" s="82">
        <f t="shared" si="0"/>
        <v>42.28</v>
      </c>
      <c r="L28" s="82"/>
      <c r="M28" s="54" t="s">
        <v>19</v>
      </c>
      <c r="O28" s="90"/>
    </row>
    <row r="29" spans="1:15" s="19" customFormat="1" ht="24" customHeight="1">
      <c r="A29" s="56" t="s">
        <v>114</v>
      </c>
      <c r="B29" s="57" t="s">
        <v>115</v>
      </c>
      <c r="C29" s="57" t="s">
        <v>116</v>
      </c>
      <c r="D29" s="57" t="s">
        <v>117</v>
      </c>
      <c r="E29" s="56" t="s">
        <v>118</v>
      </c>
      <c r="F29" s="40" t="str">
        <f>VLOOKUP(E29,'[1]机关'!$B$2:$D$458,3,FALSE)</f>
        <v>18621601994</v>
      </c>
      <c r="G29" s="56" t="s">
        <v>17</v>
      </c>
      <c r="H29" s="56">
        <v>71</v>
      </c>
      <c r="I29" s="57" t="s">
        <v>18</v>
      </c>
      <c r="J29" s="81">
        <v>82.6</v>
      </c>
      <c r="K29" s="82">
        <f t="shared" si="0"/>
        <v>77.96</v>
      </c>
      <c r="L29" s="82" t="s">
        <v>24</v>
      </c>
      <c r="M29" s="56" t="s">
        <v>19</v>
      </c>
      <c r="O29" s="91" t="s">
        <v>20</v>
      </c>
    </row>
    <row r="30" spans="1:15" s="19" customFormat="1" ht="24" customHeight="1">
      <c r="A30" s="56" t="s">
        <v>119</v>
      </c>
      <c r="B30" s="57" t="s">
        <v>115</v>
      </c>
      <c r="C30" s="57" t="s">
        <v>116</v>
      </c>
      <c r="D30" s="57" t="s">
        <v>120</v>
      </c>
      <c r="E30" s="56" t="s">
        <v>121</v>
      </c>
      <c r="F30" s="40" t="str">
        <f>VLOOKUP(E30,'[1]机关'!$B$2:$D$458,3,FALSE)</f>
        <v>15267816136</v>
      </c>
      <c r="G30" s="56" t="s">
        <v>28</v>
      </c>
      <c r="H30" s="56">
        <v>71</v>
      </c>
      <c r="I30" s="57" t="s">
        <v>18</v>
      </c>
      <c r="J30" s="41" t="s">
        <v>29</v>
      </c>
      <c r="K30" s="82" t="s">
        <v>29</v>
      </c>
      <c r="L30" s="82"/>
      <c r="M30" s="56" t="s">
        <v>19</v>
      </c>
      <c r="O30" s="91"/>
    </row>
    <row r="31" spans="1:15" s="19" customFormat="1" ht="24" customHeight="1">
      <c r="A31" s="56" t="s">
        <v>122</v>
      </c>
      <c r="B31" s="57" t="s">
        <v>115</v>
      </c>
      <c r="C31" s="57" t="s">
        <v>116</v>
      </c>
      <c r="D31" s="57" t="s">
        <v>123</v>
      </c>
      <c r="E31" s="56" t="s">
        <v>124</v>
      </c>
      <c r="F31" s="40" t="str">
        <f>VLOOKUP(E31,'[1]机关'!$B$2:$D$458,3,FALSE)</f>
        <v>15757466973</v>
      </c>
      <c r="G31" s="56" t="s">
        <v>28</v>
      </c>
      <c r="H31" s="56">
        <v>70</v>
      </c>
      <c r="I31" s="57" t="s">
        <v>29</v>
      </c>
      <c r="J31" s="41" t="s">
        <v>29</v>
      </c>
      <c r="K31" s="82" t="s">
        <v>29</v>
      </c>
      <c r="L31" s="82"/>
      <c r="M31" s="56" t="s">
        <v>19</v>
      </c>
      <c r="O31" s="91"/>
    </row>
    <row r="32" spans="1:15" s="20" customFormat="1" ht="24" customHeight="1">
      <c r="A32" s="58" t="s">
        <v>125</v>
      </c>
      <c r="B32" s="59" t="s">
        <v>126</v>
      </c>
      <c r="C32" s="59" t="s">
        <v>82</v>
      </c>
      <c r="D32" s="59" t="s">
        <v>127</v>
      </c>
      <c r="E32" s="58" t="s">
        <v>128</v>
      </c>
      <c r="F32" s="40" t="str">
        <f>VLOOKUP(E32,'[1]机关'!$B$2:$D$458,3,FALSE)</f>
        <v>15958286673</v>
      </c>
      <c r="G32" s="58" t="s">
        <v>17</v>
      </c>
      <c r="H32" s="58">
        <v>81</v>
      </c>
      <c r="I32" s="59" t="s">
        <v>18</v>
      </c>
      <c r="J32" s="81">
        <v>84</v>
      </c>
      <c r="K32" s="82">
        <f t="shared" si="0"/>
        <v>82.8</v>
      </c>
      <c r="L32" s="82" t="s">
        <v>24</v>
      </c>
      <c r="M32" s="58" t="s">
        <v>19</v>
      </c>
      <c r="O32" s="92" t="s">
        <v>20</v>
      </c>
    </row>
    <row r="33" spans="1:15" s="20" customFormat="1" ht="24" customHeight="1">
      <c r="A33" s="58" t="s">
        <v>129</v>
      </c>
      <c r="B33" s="59" t="s">
        <v>126</v>
      </c>
      <c r="C33" s="59" t="s">
        <v>82</v>
      </c>
      <c r="D33" s="59" t="s">
        <v>130</v>
      </c>
      <c r="E33" s="58" t="s">
        <v>131</v>
      </c>
      <c r="F33" s="40" t="str">
        <f>VLOOKUP(E33,'[1]机关'!$B$2:$D$458,3,FALSE)</f>
        <v>17858899350</v>
      </c>
      <c r="G33" s="58" t="s">
        <v>17</v>
      </c>
      <c r="H33" s="58">
        <v>77</v>
      </c>
      <c r="I33" s="59" t="s">
        <v>29</v>
      </c>
      <c r="J33" s="41" t="s">
        <v>29</v>
      </c>
      <c r="K33" s="82" t="s">
        <v>29</v>
      </c>
      <c r="L33" s="82"/>
      <c r="M33" s="58" t="s">
        <v>19</v>
      </c>
      <c r="O33" s="92"/>
    </row>
    <row r="34" spans="1:15" s="20" customFormat="1" ht="24" customHeight="1">
      <c r="A34" s="58" t="s">
        <v>132</v>
      </c>
      <c r="B34" s="59" t="s">
        <v>126</v>
      </c>
      <c r="C34" s="59" t="s">
        <v>82</v>
      </c>
      <c r="D34" s="59" t="s">
        <v>133</v>
      </c>
      <c r="E34" s="58" t="s">
        <v>134</v>
      </c>
      <c r="F34" s="40" t="str">
        <f>VLOOKUP(E34,'[1]机关'!$B$2:$D$458,3,FALSE)</f>
        <v>18858248452</v>
      </c>
      <c r="G34" s="58" t="s">
        <v>17</v>
      </c>
      <c r="H34" s="58">
        <v>77</v>
      </c>
      <c r="I34" s="59" t="s">
        <v>18</v>
      </c>
      <c r="J34" s="41" t="s">
        <v>29</v>
      </c>
      <c r="K34" s="82" t="s">
        <v>29</v>
      </c>
      <c r="L34" s="82"/>
      <c r="M34" s="58" t="s">
        <v>19</v>
      </c>
      <c r="O34" s="92"/>
    </row>
    <row r="35" spans="1:15" s="21" customFormat="1" ht="24" customHeight="1">
      <c r="A35" s="60" t="s">
        <v>135</v>
      </c>
      <c r="B35" s="61" t="s">
        <v>126</v>
      </c>
      <c r="C35" s="61" t="s">
        <v>92</v>
      </c>
      <c r="D35" s="61" t="s">
        <v>136</v>
      </c>
      <c r="E35" s="60" t="s">
        <v>137</v>
      </c>
      <c r="F35" s="40" t="str">
        <f>VLOOKUP(E35,'[1]机关'!$B$2:$D$458,3,FALSE)</f>
        <v>15304659187</v>
      </c>
      <c r="G35" s="60" t="s">
        <v>17</v>
      </c>
      <c r="H35" s="60">
        <v>72</v>
      </c>
      <c r="I35" s="61" t="s">
        <v>18</v>
      </c>
      <c r="J35" s="41" t="s">
        <v>29</v>
      </c>
      <c r="K35" s="82" t="s">
        <v>29</v>
      </c>
      <c r="L35" s="82"/>
      <c r="M35" s="58" t="s">
        <v>19</v>
      </c>
      <c r="O35" s="93" t="s">
        <v>20</v>
      </c>
    </row>
    <row r="36" spans="1:15" s="21" customFormat="1" ht="24" customHeight="1">
      <c r="A36" s="60" t="s">
        <v>138</v>
      </c>
      <c r="B36" s="61" t="s">
        <v>126</v>
      </c>
      <c r="C36" s="61" t="s">
        <v>92</v>
      </c>
      <c r="D36" s="61" t="s">
        <v>139</v>
      </c>
      <c r="E36" s="60" t="s">
        <v>140</v>
      </c>
      <c r="F36" s="40" t="str">
        <f>VLOOKUP(E36,'[1]机关'!$B$2:$D$458,3,FALSE)</f>
        <v>15157417990</v>
      </c>
      <c r="G36" s="60" t="s">
        <v>17</v>
      </c>
      <c r="H36" s="60">
        <v>70</v>
      </c>
      <c r="I36" s="61" t="s">
        <v>18</v>
      </c>
      <c r="J36" s="81">
        <v>82.6</v>
      </c>
      <c r="K36" s="82">
        <f aca="true" t="shared" si="1" ref="K36:K66">(H36*40%+J36*60%)</f>
        <v>77.56</v>
      </c>
      <c r="L36" s="82" t="s">
        <v>24</v>
      </c>
      <c r="M36" s="58" t="s">
        <v>19</v>
      </c>
      <c r="O36" s="93"/>
    </row>
    <row r="37" spans="1:15" s="21" customFormat="1" ht="24" customHeight="1">
      <c r="A37" s="60" t="s">
        <v>141</v>
      </c>
      <c r="B37" s="61" t="s">
        <v>126</v>
      </c>
      <c r="C37" s="61" t="s">
        <v>92</v>
      </c>
      <c r="D37" s="61" t="s">
        <v>142</v>
      </c>
      <c r="E37" s="60" t="s">
        <v>143</v>
      </c>
      <c r="F37" s="40" t="str">
        <f>VLOOKUP(E37,'[1]机关'!$B$2:$D$458,3,FALSE)</f>
        <v>15168150543</v>
      </c>
      <c r="G37" s="60" t="s">
        <v>28</v>
      </c>
      <c r="H37" s="60">
        <v>59</v>
      </c>
      <c r="I37" s="61" t="s">
        <v>18</v>
      </c>
      <c r="J37" s="41" t="s">
        <v>29</v>
      </c>
      <c r="K37" s="82" t="s">
        <v>29</v>
      </c>
      <c r="L37" s="82"/>
      <c r="M37" s="58" t="s">
        <v>19</v>
      </c>
      <c r="O37" s="93"/>
    </row>
    <row r="38" spans="1:15" s="22" customFormat="1" ht="24" customHeight="1">
      <c r="A38" s="62" t="s">
        <v>144</v>
      </c>
      <c r="B38" s="63" t="s">
        <v>126</v>
      </c>
      <c r="C38" s="63" t="s">
        <v>145</v>
      </c>
      <c r="D38" s="63" t="s">
        <v>146</v>
      </c>
      <c r="E38" s="62" t="s">
        <v>147</v>
      </c>
      <c r="F38" s="40" t="str">
        <f>VLOOKUP(E38,'[1]机关'!$B$2:$D$458,3,FALSE)</f>
        <v>17857055320</v>
      </c>
      <c r="G38" s="62" t="s">
        <v>28</v>
      </c>
      <c r="H38" s="62">
        <v>74</v>
      </c>
      <c r="I38" s="62" t="s">
        <v>18</v>
      </c>
      <c r="J38" s="81">
        <v>77.8</v>
      </c>
      <c r="K38" s="82">
        <f t="shared" si="1"/>
        <v>76.28</v>
      </c>
      <c r="L38" s="82"/>
      <c r="M38" s="58" t="s">
        <v>19</v>
      </c>
      <c r="O38" s="94" t="s">
        <v>20</v>
      </c>
    </row>
    <row r="39" spans="1:15" s="22" customFormat="1" ht="24" customHeight="1">
      <c r="A39" s="62" t="s">
        <v>148</v>
      </c>
      <c r="B39" s="63" t="s">
        <v>126</v>
      </c>
      <c r="C39" s="63" t="s">
        <v>145</v>
      </c>
      <c r="D39" s="63" t="s">
        <v>149</v>
      </c>
      <c r="E39" s="62" t="s">
        <v>150</v>
      </c>
      <c r="F39" s="40" t="str">
        <f>VLOOKUP(E39,'[1]机关'!$B$2:$D$458,3,FALSE)</f>
        <v>17606579741</v>
      </c>
      <c r="G39" s="62" t="s">
        <v>28</v>
      </c>
      <c r="H39" s="62">
        <v>69</v>
      </c>
      <c r="I39" s="62" t="s">
        <v>18</v>
      </c>
      <c r="J39" s="81">
        <v>81.2</v>
      </c>
      <c r="K39" s="82">
        <f t="shared" si="1"/>
        <v>76.32</v>
      </c>
      <c r="L39" s="82" t="s">
        <v>24</v>
      </c>
      <c r="M39" s="58" t="s">
        <v>19</v>
      </c>
      <c r="O39" s="94"/>
    </row>
    <row r="40" spans="1:15" s="22" customFormat="1" ht="24" customHeight="1">
      <c r="A40" s="62" t="s">
        <v>151</v>
      </c>
      <c r="B40" s="63" t="s">
        <v>126</v>
      </c>
      <c r="C40" s="63" t="s">
        <v>145</v>
      </c>
      <c r="D40" s="63" t="s">
        <v>152</v>
      </c>
      <c r="E40" s="62" t="s">
        <v>153</v>
      </c>
      <c r="F40" s="40" t="str">
        <f>VLOOKUP(E40,'[1]机关'!$B$2:$D$458,3,FALSE)</f>
        <v>17855848601</v>
      </c>
      <c r="G40" s="62" t="s">
        <v>28</v>
      </c>
      <c r="H40" s="62">
        <v>65</v>
      </c>
      <c r="I40" s="62" t="s">
        <v>18</v>
      </c>
      <c r="J40" s="81">
        <v>76.6</v>
      </c>
      <c r="K40" s="82">
        <f t="shared" si="1"/>
        <v>71.96</v>
      </c>
      <c r="L40" s="82"/>
      <c r="M40" s="58" t="s">
        <v>19</v>
      </c>
      <c r="O40" s="94"/>
    </row>
    <row r="41" spans="1:15" s="23" customFormat="1" ht="24" customHeight="1">
      <c r="A41" s="64" t="s">
        <v>154</v>
      </c>
      <c r="B41" s="65" t="s">
        <v>155</v>
      </c>
      <c r="C41" s="65" t="s">
        <v>82</v>
      </c>
      <c r="D41" s="65" t="s">
        <v>156</v>
      </c>
      <c r="E41" s="64" t="s">
        <v>157</v>
      </c>
      <c r="F41" s="40" t="str">
        <f>VLOOKUP(E41,'[1]机关'!$B$2:$D$458,3,FALSE)</f>
        <v>15726804032</v>
      </c>
      <c r="G41" s="64" t="s">
        <v>17</v>
      </c>
      <c r="H41" s="64">
        <v>76</v>
      </c>
      <c r="I41" s="65" t="s">
        <v>18</v>
      </c>
      <c r="J41" s="41" t="s">
        <v>29</v>
      </c>
      <c r="K41" s="82" t="s">
        <v>29</v>
      </c>
      <c r="L41" s="82"/>
      <c r="M41" s="58" t="s">
        <v>19</v>
      </c>
      <c r="O41" s="95" t="s">
        <v>20</v>
      </c>
    </row>
    <row r="42" spans="1:15" s="23" customFormat="1" ht="24" customHeight="1">
      <c r="A42" s="64" t="s">
        <v>158</v>
      </c>
      <c r="B42" s="65" t="s">
        <v>155</v>
      </c>
      <c r="C42" s="65" t="s">
        <v>82</v>
      </c>
      <c r="D42" s="65" t="s">
        <v>159</v>
      </c>
      <c r="E42" s="64" t="s">
        <v>160</v>
      </c>
      <c r="F42" s="40" t="str">
        <f>VLOOKUP(E42,'[1]机关'!$B$2:$D$458,3,FALSE)</f>
        <v>17858933187</v>
      </c>
      <c r="G42" s="64" t="s">
        <v>17</v>
      </c>
      <c r="H42" s="64">
        <v>70</v>
      </c>
      <c r="I42" s="65" t="s">
        <v>18</v>
      </c>
      <c r="J42" s="81">
        <v>77</v>
      </c>
      <c r="K42" s="82">
        <f t="shared" si="1"/>
        <v>74.19999999999999</v>
      </c>
      <c r="L42" s="82" t="s">
        <v>24</v>
      </c>
      <c r="M42" s="58" t="s">
        <v>19</v>
      </c>
      <c r="O42" s="95"/>
    </row>
    <row r="43" spans="1:15" s="23" customFormat="1" ht="24" customHeight="1">
      <c r="A43" s="64" t="s">
        <v>161</v>
      </c>
      <c r="B43" s="65" t="s">
        <v>155</v>
      </c>
      <c r="C43" s="65" t="s">
        <v>82</v>
      </c>
      <c r="D43" s="65" t="s">
        <v>162</v>
      </c>
      <c r="E43" s="65" t="s">
        <v>163</v>
      </c>
      <c r="F43" s="40" t="str">
        <f>VLOOKUP(E43,'[1]机关'!$B$2:$D$458,3,FALSE)</f>
        <v>13819882165</v>
      </c>
      <c r="G43" s="64" t="s">
        <v>17</v>
      </c>
      <c r="H43" s="64">
        <v>68</v>
      </c>
      <c r="I43" s="65" t="s">
        <v>29</v>
      </c>
      <c r="J43" s="41" t="s">
        <v>29</v>
      </c>
      <c r="K43" s="82" t="s">
        <v>29</v>
      </c>
      <c r="L43" s="82"/>
      <c r="M43" s="65" t="s">
        <v>19</v>
      </c>
      <c r="O43" s="95"/>
    </row>
    <row r="44" spans="1:15" s="24" customFormat="1" ht="24" customHeight="1">
      <c r="A44" s="66" t="s">
        <v>164</v>
      </c>
      <c r="B44" s="67" t="s">
        <v>155</v>
      </c>
      <c r="C44" s="67" t="s">
        <v>165</v>
      </c>
      <c r="D44" s="67" t="s">
        <v>166</v>
      </c>
      <c r="E44" s="66" t="s">
        <v>167</v>
      </c>
      <c r="F44" s="40" t="str">
        <f>VLOOKUP(E44,'[1]机关'!$B$2:$D$458,3,FALSE)</f>
        <v>18768497479</v>
      </c>
      <c r="G44" s="66" t="s">
        <v>17</v>
      </c>
      <c r="H44" s="66">
        <v>74</v>
      </c>
      <c r="I44" s="67" t="s">
        <v>18</v>
      </c>
      <c r="J44" s="67">
        <v>68</v>
      </c>
      <c r="K44" s="82">
        <f t="shared" si="1"/>
        <v>70.4</v>
      </c>
      <c r="L44" s="82"/>
      <c r="M44" s="58" t="s">
        <v>19</v>
      </c>
      <c r="O44" s="96" t="s">
        <v>168</v>
      </c>
    </row>
    <row r="45" spans="1:15" s="24" customFormat="1" ht="24" customHeight="1">
      <c r="A45" s="66" t="s">
        <v>169</v>
      </c>
      <c r="B45" s="67" t="s">
        <v>155</v>
      </c>
      <c r="C45" s="67" t="s">
        <v>165</v>
      </c>
      <c r="D45" s="67" t="s">
        <v>170</v>
      </c>
      <c r="E45" s="66" t="s">
        <v>171</v>
      </c>
      <c r="F45" s="40" t="str">
        <f>VLOOKUP(E45,'[1]机关'!$B$2:$D$458,3,FALSE)</f>
        <v>18846435103</v>
      </c>
      <c r="G45" s="66" t="s">
        <v>17</v>
      </c>
      <c r="H45" s="66">
        <v>74</v>
      </c>
      <c r="I45" s="67" t="s">
        <v>18</v>
      </c>
      <c r="J45" s="41" t="s">
        <v>29</v>
      </c>
      <c r="K45" s="82" t="s">
        <v>29</v>
      </c>
      <c r="L45" s="82"/>
      <c r="M45" s="58" t="s">
        <v>19</v>
      </c>
      <c r="O45" s="97"/>
    </row>
    <row r="46" spans="1:15" s="24" customFormat="1" ht="24" customHeight="1">
      <c r="A46" s="66" t="s">
        <v>172</v>
      </c>
      <c r="B46" s="67" t="s">
        <v>155</v>
      </c>
      <c r="C46" s="67" t="s">
        <v>165</v>
      </c>
      <c r="D46" s="67" t="s">
        <v>173</v>
      </c>
      <c r="E46" s="66" t="s">
        <v>174</v>
      </c>
      <c r="F46" s="40" t="str">
        <f>VLOOKUP(E46,'[1]机关'!$B$2:$D$458,3,FALSE)</f>
        <v>15888507099</v>
      </c>
      <c r="G46" s="66" t="s">
        <v>17</v>
      </c>
      <c r="H46" s="67">
        <v>72</v>
      </c>
      <c r="I46" s="67" t="s">
        <v>29</v>
      </c>
      <c r="J46" s="41" t="s">
        <v>29</v>
      </c>
      <c r="K46" s="82" t="s">
        <v>29</v>
      </c>
      <c r="L46" s="82"/>
      <c r="M46" s="67" t="s">
        <v>19</v>
      </c>
      <c r="N46" s="67"/>
      <c r="O46" s="97"/>
    </row>
    <row r="47" spans="1:15" s="24" customFormat="1" ht="24" customHeight="1">
      <c r="A47" s="66" t="s">
        <v>175</v>
      </c>
      <c r="B47" s="67" t="s">
        <v>155</v>
      </c>
      <c r="C47" s="67" t="s">
        <v>165</v>
      </c>
      <c r="D47" s="67" t="s">
        <v>176</v>
      </c>
      <c r="E47" s="66" t="s">
        <v>177</v>
      </c>
      <c r="F47" s="40" t="str">
        <f>VLOOKUP(E47,'[1]机关'!$B$2:$D$458,3,FALSE)</f>
        <v>15967187981</v>
      </c>
      <c r="G47" s="66" t="s">
        <v>17</v>
      </c>
      <c r="H47" s="66">
        <v>72</v>
      </c>
      <c r="I47" s="67" t="s">
        <v>18</v>
      </c>
      <c r="J47" s="67">
        <v>83.4</v>
      </c>
      <c r="K47" s="82">
        <f t="shared" si="1"/>
        <v>78.84</v>
      </c>
      <c r="L47" s="82" t="s">
        <v>24</v>
      </c>
      <c r="M47" s="58" t="s">
        <v>19</v>
      </c>
      <c r="O47" s="97"/>
    </row>
    <row r="48" spans="1:15" s="25" customFormat="1" ht="24" customHeight="1">
      <c r="A48" s="68" t="s">
        <v>178</v>
      </c>
      <c r="B48" s="69" t="s">
        <v>155</v>
      </c>
      <c r="C48" s="69" t="s">
        <v>179</v>
      </c>
      <c r="D48" s="69" t="s">
        <v>180</v>
      </c>
      <c r="E48" s="68" t="s">
        <v>181</v>
      </c>
      <c r="F48" s="40" t="str">
        <f>VLOOKUP(E48,'[1]机关'!$B$2:$D$458,3,FALSE)</f>
        <v>13516716050</v>
      </c>
      <c r="G48" s="68" t="s">
        <v>17</v>
      </c>
      <c r="H48" s="68">
        <v>73</v>
      </c>
      <c r="I48" s="69" t="s">
        <v>18</v>
      </c>
      <c r="J48" s="69">
        <v>73.2</v>
      </c>
      <c r="K48" s="82">
        <f t="shared" si="1"/>
        <v>73.12</v>
      </c>
      <c r="L48" s="82" t="s">
        <v>24</v>
      </c>
      <c r="M48" s="58" t="s">
        <v>19</v>
      </c>
      <c r="O48" s="98" t="s">
        <v>20</v>
      </c>
    </row>
    <row r="49" spans="1:15" s="25" customFormat="1" ht="24" customHeight="1">
      <c r="A49" s="68" t="s">
        <v>182</v>
      </c>
      <c r="B49" s="69" t="s">
        <v>155</v>
      </c>
      <c r="C49" s="69" t="s">
        <v>179</v>
      </c>
      <c r="D49" s="69" t="s">
        <v>183</v>
      </c>
      <c r="E49" s="68" t="s">
        <v>184</v>
      </c>
      <c r="F49" s="40" t="str">
        <f>VLOOKUP(E49,'[1]机关'!$B$2:$D$458,3,FALSE)</f>
        <v>18258433873</v>
      </c>
      <c r="G49" s="68" t="s">
        <v>28</v>
      </c>
      <c r="H49" s="68">
        <v>66</v>
      </c>
      <c r="I49" s="69" t="s">
        <v>18</v>
      </c>
      <c r="J49" s="69">
        <v>74.4</v>
      </c>
      <c r="K49" s="82">
        <f t="shared" si="1"/>
        <v>71.04</v>
      </c>
      <c r="L49" s="82"/>
      <c r="M49" s="58" t="s">
        <v>19</v>
      </c>
      <c r="O49" s="98"/>
    </row>
    <row r="50" spans="1:15" s="26" customFormat="1" ht="24" customHeight="1">
      <c r="A50" s="70" t="s">
        <v>185</v>
      </c>
      <c r="B50" s="71" t="s">
        <v>186</v>
      </c>
      <c r="C50" s="71" t="s">
        <v>187</v>
      </c>
      <c r="D50" s="71" t="s">
        <v>188</v>
      </c>
      <c r="E50" s="70" t="s">
        <v>189</v>
      </c>
      <c r="F50" s="40" t="str">
        <f>VLOOKUP(E50,'[1]机关'!$B$2:$D$458,3,FALSE)</f>
        <v>18862135181</v>
      </c>
      <c r="G50" s="70" t="s">
        <v>17</v>
      </c>
      <c r="H50" s="70">
        <v>70</v>
      </c>
      <c r="I50" s="71" t="s">
        <v>18</v>
      </c>
      <c r="J50" s="71">
        <v>76.4</v>
      </c>
      <c r="K50" s="82">
        <f t="shared" si="1"/>
        <v>73.84</v>
      </c>
      <c r="L50" s="82" t="s">
        <v>24</v>
      </c>
      <c r="M50" s="70" t="s">
        <v>19</v>
      </c>
      <c r="O50" s="99" t="s">
        <v>46</v>
      </c>
    </row>
    <row r="51" spans="1:15" s="26" customFormat="1" ht="24" customHeight="1">
      <c r="A51" s="70" t="s">
        <v>190</v>
      </c>
      <c r="B51" s="71" t="s">
        <v>186</v>
      </c>
      <c r="C51" s="71" t="s">
        <v>187</v>
      </c>
      <c r="D51" s="71" t="s">
        <v>191</v>
      </c>
      <c r="E51" s="70" t="s">
        <v>192</v>
      </c>
      <c r="F51" s="40" t="str">
        <f>VLOOKUP(E51,'[1]机关'!$B$2:$D$458,3,FALSE)</f>
        <v>18069258343</v>
      </c>
      <c r="G51" s="70" t="s">
        <v>17</v>
      </c>
      <c r="H51" s="70">
        <v>66</v>
      </c>
      <c r="I51" s="71" t="s">
        <v>18</v>
      </c>
      <c r="J51" s="71">
        <v>57</v>
      </c>
      <c r="K51" s="82">
        <f t="shared" si="1"/>
        <v>60.599999999999994</v>
      </c>
      <c r="L51" s="82" t="s">
        <v>24</v>
      </c>
      <c r="M51" s="70" t="s">
        <v>19</v>
      </c>
      <c r="O51" s="99"/>
    </row>
    <row r="52" spans="1:15" s="26" customFormat="1" ht="24" customHeight="1">
      <c r="A52" s="70" t="s">
        <v>193</v>
      </c>
      <c r="B52" s="71" t="s">
        <v>186</v>
      </c>
      <c r="C52" s="71" t="s">
        <v>187</v>
      </c>
      <c r="D52" s="71" t="s">
        <v>194</v>
      </c>
      <c r="E52" s="70" t="s">
        <v>195</v>
      </c>
      <c r="F52" s="40" t="str">
        <f>VLOOKUP(E52,'[1]机关'!$B$2:$D$458,3,FALSE)</f>
        <v>13056891792</v>
      </c>
      <c r="G52" s="70" t="s">
        <v>17</v>
      </c>
      <c r="H52" s="70">
        <v>61</v>
      </c>
      <c r="I52" s="71" t="s">
        <v>18</v>
      </c>
      <c r="J52" s="71">
        <v>75.2</v>
      </c>
      <c r="K52" s="82">
        <f t="shared" si="1"/>
        <v>69.52</v>
      </c>
      <c r="L52" s="82" t="s">
        <v>24</v>
      </c>
      <c r="M52" s="70" t="s">
        <v>19</v>
      </c>
      <c r="O52" s="99"/>
    </row>
    <row r="53" spans="1:15" s="26" customFormat="1" ht="24" customHeight="1">
      <c r="A53" s="70" t="s">
        <v>196</v>
      </c>
      <c r="B53" s="71" t="s">
        <v>186</v>
      </c>
      <c r="C53" s="71" t="s">
        <v>187</v>
      </c>
      <c r="D53" s="71" t="s">
        <v>197</v>
      </c>
      <c r="E53" s="71" t="s">
        <v>198</v>
      </c>
      <c r="F53" s="40" t="str">
        <f>VLOOKUP(E53,'[1]机关'!$B$2:$D$458,3,FALSE)</f>
        <v>15990163790</v>
      </c>
      <c r="G53" s="71" t="s">
        <v>28</v>
      </c>
      <c r="H53" s="71">
        <v>59</v>
      </c>
      <c r="I53" s="71" t="s">
        <v>29</v>
      </c>
      <c r="J53" s="41" t="s">
        <v>29</v>
      </c>
      <c r="K53" s="82" t="s">
        <v>29</v>
      </c>
      <c r="L53" s="82"/>
      <c r="M53" s="71" t="s">
        <v>19</v>
      </c>
      <c r="O53" s="99"/>
    </row>
    <row r="54" spans="1:15" s="27" customFormat="1" ht="24" customHeight="1">
      <c r="A54" s="72" t="s">
        <v>199</v>
      </c>
      <c r="B54" s="73" t="s">
        <v>200</v>
      </c>
      <c r="C54" s="73" t="s">
        <v>14</v>
      </c>
      <c r="D54" s="73" t="s">
        <v>201</v>
      </c>
      <c r="E54" s="72" t="s">
        <v>202</v>
      </c>
      <c r="F54" s="40" t="str">
        <f>VLOOKUP(E54,'[1]机关'!$B$2:$D$458,3,FALSE)</f>
        <v>15867576307</v>
      </c>
      <c r="G54" s="72" t="s">
        <v>28</v>
      </c>
      <c r="H54" s="72">
        <v>66</v>
      </c>
      <c r="I54" s="73" t="s">
        <v>18</v>
      </c>
      <c r="J54" s="73">
        <v>79.4</v>
      </c>
      <c r="K54" s="82">
        <f t="shared" si="1"/>
        <v>74.04</v>
      </c>
      <c r="L54" s="82" t="s">
        <v>24</v>
      </c>
      <c r="M54" s="72" t="s">
        <v>19</v>
      </c>
      <c r="O54" s="100" t="s">
        <v>20</v>
      </c>
    </row>
    <row r="55" spans="1:15" s="27" customFormat="1" ht="24" customHeight="1">
      <c r="A55" s="72" t="s">
        <v>203</v>
      </c>
      <c r="B55" s="73" t="s">
        <v>200</v>
      </c>
      <c r="C55" s="73" t="s">
        <v>14</v>
      </c>
      <c r="D55" s="73" t="s">
        <v>204</v>
      </c>
      <c r="E55" s="72" t="s">
        <v>205</v>
      </c>
      <c r="F55" s="40" t="str">
        <f>VLOOKUP(E55,'[1]机关'!$B$2:$D$458,3,FALSE)</f>
        <v>18815278312</v>
      </c>
      <c r="G55" s="72" t="s">
        <v>17</v>
      </c>
      <c r="H55" s="72">
        <v>49</v>
      </c>
      <c r="I55" s="73" t="s">
        <v>18</v>
      </c>
      <c r="J55" s="41" t="s">
        <v>29</v>
      </c>
      <c r="K55" s="82" t="s">
        <v>29</v>
      </c>
      <c r="L55" s="82"/>
      <c r="M55" s="72" t="s">
        <v>19</v>
      </c>
      <c r="O55" s="100"/>
    </row>
    <row r="56" spans="1:15" s="28" customFormat="1" ht="24" customHeight="1">
      <c r="A56" s="74" t="s">
        <v>206</v>
      </c>
      <c r="B56" s="75" t="s">
        <v>207</v>
      </c>
      <c r="C56" s="75" t="s">
        <v>208</v>
      </c>
      <c r="D56" s="75" t="s">
        <v>209</v>
      </c>
      <c r="E56" s="74" t="s">
        <v>210</v>
      </c>
      <c r="F56" s="40" t="str">
        <f>VLOOKUP(E56,'[1]机关'!$B$2:$D$458,3,FALSE)</f>
        <v>18094523560</v>
      </c>
      <c r="G56" s="74" t="s">
        <v>17</v>
      </c>
      <c r="H56" s="74">
        <v>62</v>
      </c>
      <c r="I56" s="75" t="s">
        <v>18</v>
      </c>
      <c r="J56" s="75">
        <v>83.6</v>
      </c>
      <c r="K56" s="82">
        <f t="shared" si="1"/>
        <v>74.96</v>
      </c>
      <c r="L56" s="82" t="s">
        <v>24</v>
      </c>
      <c r="M56" s="74" t="s">
        <v>19</v>
      </c>
      <c r="O56" s="101" t="s">
        <v>20</v>
      </c>
    </row>
    <row r="57" spans="1:15" s="29" customFormat="1" ht="24" customHeight="1">
      <c r="A57" s="76" t="s">
        <v>211</v>
      </c>
      <c r="B57" s="77" t="s">
        <v>212</v>
      </c>
      <c r="C57" s="77" t="s">
        <v>14</v>
      </c>
      <c r="D57" s="77" t="s">
        <v>213</v>
      </c>
      <c r="E57" s="76" t="s">
        <v>214</v>
      </c>
      <c r="F57" s="40" t="str">
        <f>VLOOKUP(E57,'[1]机关'!$B$2:$D$458,3,FALSE)</f>
        <v>13216658573</v>
      </c>
      <c r="G57" s="76" t="s">
        <v>17</v>
      </c>
      <c r="H57" s="76">
        <v>74</v>
      </c>
      <c r="I57" s="77" t="s">
        <v>29</v>
      </c>
      <c r="J57" s="41" t="s">
        <v>29</v>
      </c>
      <c r="K57" s="82" t="s">
        <v>29</v>
      </c>
      <c r="L57" s="82"/>
      <c r="M57" s="76" t="s">
        <v>19</v>
      </c>
      <c r="O57" s="102" t="s">
        <v>20</v>
      </c>
    </row>
    <row r="58" spans="1:15" s="29" customFormat="1" ht="24" customHeight="1">
      <c r="A58" s="76" t="s">
        <v>215</v>
      </c>
      <c r="B58" s="77" t="s">
        <v>212</v>
      </c>
      <c r="C58" s="77" t="s">
        <v>14</v>
      </c>
      <c r="D58" s="77" t="s">
        <v>216</v>
      </c>
      <c r="E58" s="76" t="s">
        <v>217</v>
      </c>
      <c r="F58" s="40" t="str">
        <f>VLOOKUP(E58,'[1]机关'!$B$2:$D$458,3,FALSE)</f>
        <v>15802197280</v>
      </c>
      <c r="G58" s="76" t="s">
        <v>17</v>
      </c>
      <c r="H58" s="76">
        <v>69</v>
      </c>
      <c r="I58" s="77" t="s">
        <v>18</v>
      </c>
      <c r="J58" s="77">
        <v>79</v>
      </c>
      <c r="K58" s="82">
        <f t="shared" si="1"/>
        <v>75</v>
      </c>
      <c r="L58" s="82" t="s">
        <v>24</v>
      </c>
      <c r="M58" s="76" t="s">
        <v>19</v>
      </c>
      <c r="O58" s="102"/>
    </row>
    <row r="59" spans="1:15" s="29" customFormat="1" ht="24" customHeight="1">
      <c r="A59" s="76" t="s">
        <v>218</v>
      </c>
      <c r="B59" s="77" t="s">
        <v>212</v>
      </c>
      <c r="C59" s="77" t="s">
        <v>14</v>
      </c>
      <c r="D59" s="77" t="s">
        <v>219</v>
      </c>
      <c r="E59" s="76" t="s">
        <v>220</v>
      </c>
      <c r="F59" s="40" t="str">
        <f>VLOOKUP(E59,'[1]机关'!$B$2:$D$458,3,FALSE)</f>
        <v>17855811632</v>
      </c>
      <c r="G59" s="76" t="s">
        <v>17</v>
      </c>
      <c r="H59" s="76">
        <v>60</v>
      </c>
      <c r="I59" s="77" t="s">
        <v>18</v>
      </c>
      <c r="J59" s="77">
        <v>76.6</v>
      </c>
      <c r="K59" s="82">
        <f t="shared" si="1"/>
        <v>69.96</v>
      </c>
      <c r="L59" s="82"/>
      <c r="M59" s="76" t="s">
        <v>19</v>
      </c>
      <c r="O59" s="102"/>
    </row>
    <row r="60" spans="1:15" s="30" customFormat="1" ht="24" customHeight="1">
      <c r="A60" s="78" t="s">
        <v>221</v>
      </c>
      <c r="B60" s="79" t="s">
        <v>222</v>
      </c>
      <c r="C60" s="79" t="s">
        <v>223</v>
      </c>
      <c r="D60" s="79" t="s">
        <v>224</v>
      </c>
      <c r="E60" s="78" t="s">
        <v>225</v>
      </c>
      <c r="F60" s="40" t="str">
        <f>VLOOKUP(E60,'[1]机关'!$B$2:$D$458,3,FALSE)</f>
        <v>18658258561</v>
      </c>
      <c r="G60" s="78" t="s">
        <v>28</v>
      </c>
      <c r="H60" s="78">
        <v>73</v>
      </c>
      <c r="I60" s="79" t="s">
        <v>18</v>
      </c>
      <c r="J60" s="79">
        <v>85.6</v>
      </c>
      <c r="K60" s="82">
        <f t="shared" si="1"/>
        <v>80.56</v>
      </c>
      <c r="L60" s="82" t="s">
        <v>24</v>
      </c>
      <c r="M60" s="78" t="s">
        <v>19</v>
      </c>
      <c r="O60" s="103" t="s">
        <v>64</v>
      </c>
    </row>
    <row r="61" spans="1:15" s="30" customFormat="1" ht="24" customHeight="1">
      <c r="A61" s="78" t="s">
        <v>226</v>
      </c>
      <c r="B61" s="79" t="s">
        <v>222</v>
      </c>
      <c r="C61" s="79" t="s">
        <v>223</v>
      </c>
      <c r="D61" s="79" t="s">
        <v>227</v>
      </c>
      <c r="E61" s="78" t="s">
        <v>228</v>
      </c>
      <c r="F61" s="40" t="str">
        <f>VLOOKUP(E61,'[1]机关'!$B$2:$D$458,3,FALSE)</f>
        <v>17280877652</v>
      </c>
      <c r="G61" s="78" t="s">
        <v>17</v>
      </c>
      <c r="H61" s="78">
        <v>72</v>
      </c>
      <c r="I61" s="79" t="s">
        <v>29</v>
      </c>
      <c r="J61" s="41" t="s">
        <v>29</v>
      </c>
      <c r="K61" s="82" t="s">
        <v>29</v>
      </c>
      <c r="L61" s="82"/>
      <c r="M61" s="78" t="s">
        <v>19</v>
      </c>
      <c r="O61" s="103"/>
    </row>
    <row r="62" spans="1:15" s="30" customFormat="1" ht="24" customHeight="1">
      <c r="A62" s="78" t="s">
        <v>229</v>
      </c>
      <c r="B62" s="79" t="s">
        <v>222</v>
      </c>
      <c r="C62" s="79" t="s">
        <v>223</v>
      </c>
      <c r="D62" s="79" t="s">
        <v>230</v>
      </c>
      <c r="E62" s="78" t="s">
        <v>231</v>
      </c>
      <c r="F62" s="40" t="str">
        <f>VLOOKUP(E62,'[1]机关'!$B$2:$D$458,3,FALSE)</f>
        <v>15869122775</v>
      </c>
      <c r="G62" s="78" t="s">
        <v>17</v>
      </c>
      <c r="H62" s="78">
        <v>67</v>
      </c>
      <c r="I62" s="79" t="s">
        <v>18</v>
      </c>
      <c r="J62" s="79">
        <v>84.2</v>
      </c>
      <c r="K62" s="82">
        <f t="shared" si="1"/>
        <v>77.32000000000001</v>
      </c>
      <c r="L62" s="82" t="s">
        <v>24</v>
      </c>
      <c r="M62" s="78" t="s">
        <v>19</v>
      </c>
      <c r="O62" s="103"/>
    </row>
    <row r="63" spans="1:15" s="30" customFormat="1" ht="24" customHeight="1">
      <c r="A63" s="78" t="s">
        <v>232</v>
      </c>
      <c r="B63" s="79" t="s">
        <v>222</v>
      </c>
      <c r="C63" s="79" t="s">
        <v>223</v>
      </c>
      <c r="D63" s="79" t="s">
        <v>233</v>
      </c>
      <c r="E63" s="78" t="s">
        <v>234</v>
      </c>
      <c r="F63" s="40" t="str">
        <f>VLOOKUP(E63,'[1]机关'!$B$2:$D$458,3,FALSE)</f>
        <v>18846436289</v>
      </c>
      <c r="G63" s="78" t="s">
        <v>17</v>
      </c>
      <c r="H63" s="78">
        <v>64</v>
      </c>
      <c r="I63" s="79" t="s">
        <v>18</v>
      </c>
      <c r="J63" s="79">
        <v>85</v>
      </c>
      <c r="K63" s="82">
        <f t="shared" si="1"/>
        <v>76.6</v>
      </c>
      <c r="L63" s="82"/>
      <c r="M63" s="78" t="s">
        <v>19</v>
      </c>
      <c r="O63" s="103"/>
    </row>
    <row r="64" spans="1:15" s="30" customFormat="1" ht="24" customHeight="1">
      <c r="A64" s="78" t="s">
        <v>235</v>
      </c>
      <c r="B64" s="79" t="s">
        <v>222</v>
      </c>
      <c r="C64" s="79" t="s">
        <v>223</v>
      </c>
      <c r="D64" s="79" t="s">
        <v>236</v>
      </c>
      <c r="E64" s="78" t="s">
        <v>237</v>
      </c>
      <c r="F64" s="40" t="str">
        <f>VLOOKUP(E64,'[1]机关'!$B$2:$D$458,3,FALSE)</f>
        <v>18358228054</v>
      </c>
      <c r="G64" s="78" t="s">
        <v>17</v>
      </c>
      <c r="H64" s="78">
        <v>61</v>
      </c>
      <c r="I64" s="79" t="s">
        <v>18</v>
      </c>
      <c r="J64" s="79">
        <v>82.4</v>
      </c>
      <c r="K64" s="82">
        <f t="shared" si="1"/>
        <v>73.84</v>
      </c>
      <c r="L64" s="82"/>
      <c r="M64" s="78" t="s">
        <v>19</v>
      </c>
      <c r="O64" s="103"/>
    </row>
    <row r="65" spans="1:15" s="30" customFormat="1" ht="24" customHeight="1">
      <c r="A65" s="78" t="s">
        <v>238</v>
      </c>
      <c r="B65" s="79" t="s">
        <v>222</v>
      </c>
      <c r="C65" s="79" t="s">
        <v>223</v>
      </c>
      <c r="D65" s="79" t="s">
        <v>239</v>
      </c>
      <c r="E65" s="78" t="s">
        <v>240</v>
      </c>
      <c r="F65" s="40" t="str">
        <f>VLOOKUP(E65,'[1]机关'!$B$2:$D$458,3,FALSE)</f>
        <v>18758326630</v>
      </c>
      <c r="G65" s="78" t="s">
        <v>17</v>
      </c>
      <c r="H65" s="78">
        <v>60</v>
      </c>
      <c r="I65" s="79" t="s">
        <v>18</v>
      </c>
      <c r="J65" s="79">
        <v>83</v>
      </c>
      <c r="K65" s="82">
        <f t="shared" si="1"/>
        <v>73.8</v>
      </c>
      <c r="L65" s="82"/>
      <c r="M65" s="78" t="s">
        <v>19</v>
      </c>
      <c r="O65" s="103"/>
    </row>
    <row r="66" spans="1:15" s="31" customFormat="1" ht="24" customHeight="1">
      <c r="A66" s="104" t="s">
        <v>241</v>
      </c>
      <c r="B66" s="105" t="s">
        <v>242</v>
      </c>
      <c r="C66" s="105" t="s">
        <v>243</v>
      </c>
      <c r="D66" s="105" t="s">
        <v>244</v>
      </c>
      <c r="E66" s="104" t="s">
        <v>245</v>
      </c>
      <c r="F66" s="40" t="str">
        <f>VLOOKUP(E66,'[1]机关'!$B$2:$D$458,3,FALSE)</f>
        <v>13588299137</v>
      </c>
      <c r="G66" s="104" t="s">
        <v>28</v>
      </c>
      <c r="H66" s="104">
        <v>77</v>
      </c>
      <c r="I66" s="105" t="s">
        <v>18</v>
      </c>
      <c r="J66" s="105">
        <v>88</v>
      </c>
      <c r="K66" s="82">
        <f t="shared" si="1"/>
        <v>83.6</v>
      </c>
      <c r="L66" s="82" t="s">
        <v>24</v>
      </c>
      <c r="M66" s="78" t="s">
        <v>19</v>
      </c>
      <c r="O66" s="118" t="s">
        <v>64</v>
      </c>
    </row>
    <row r="67" spans="1:15" s="31" customFormat="1" ht="24" customHeight="1">
      <c r="A67" s="104" t="s">
        <v>246</v>
      </c>
      <c r="B67" s="105" t="s">
        <v>242</v>
      </c>
      <c r="C67" s="105" t="s">
        <v>243</v>
      </c>
      <c r="D67" s="105" t="s">
        <v>247</v>
      </c>
      <c r="E67" s="104" t="s">
        <v>248</v>
      </c>
      <c r="F67" s="40" t="str">
        <f>VLOOKUP(E67,'[1]机关'!$B$2:$D$458,3,FALSE)</f>
        <v>17855824539</v>
      </c>
      <c r="G67" s="104" t="s">
        <v>17</v>
      </c>
      <c r="H67" s="104">
        <v>71</v>
      </c>
      <c r="I67" s="105" t="s">
        <v>18</v>
      </c>
      <c r="J67" s="105">
        <v>83.6</v>
      </c>
      <c r="K67" s="82">
        <f aca="true" t="shared" si="2" ref="K67:K101">(H67*40%+J67*60%)</f>
        <v>78.56</v>
      </c>
      <c r="L67" s="82"/>
      <c r="M67" s="78" t="s">
        <v>19</v>
      </c>
      <c r="O67" s="118"/>
    </row>
    <row r="68" spans="1:15" s="31" customFormat="1" ht="24" customHeight="1">
      <c r="A68" s="104" t="s">
        <v>249</v>
      </c>
      <c r="B68" s="105" t="s">
        <v>242</v>
      </c>
      <c r="C68" s="105" t="s">
        <v>243</v>
      </c>
      <c r="D68" s="105" t="s">
        <v>250</v>
      </c>
      <c r="E68" s="104" t="s">
        <v>251</v>
      </c>
      <c r="F68" s="40" t="str">
        <f>VLOOKUP(E68,'[1]机关'!$B$2:$D$458,3,FALSE)</f>
        <v>17815915119</v>
      </c>
      <c r="G68" s="104" t="s">
        <v>17</v>
      </c>
      <c r="H68" s="104">
        <v>70</v>
      </c>
      <c r="I68" s="105" t="s">
        <v>18</v>
      </c>
      <c r="J68" s="105">
        <v>85.2</v>
      </c>
      <c r="K68" s="82">
        <f t="shared" si="2"/>
        <v>79.12</v>
      </c>
      <c r="L68" s="82" t="s">
        <v>24</v>
      </c>
      <c r="M68" s="78" t="s">
        <v>19</v>
      </c>
      <c r="O68" s="118"/>
    </row>
    <row r="69" spans="1:15" s="31" customFormat="1" ht="24" customHeight="1">
      <c r="A69" s="104" t="s">
        <v>252</v>
      </c>
      <c r="B69" s="105" t="s">
        <v>242</v>
      </c>
      <c r="C69" s="105" t="s">
        <v>243</v>
      </c>
      <c r="D69" s="105" t="s">
        <v>253</v>
      </c>
      <c r="E69" s="104" t="s">
        <v>254</v>
      </c>
      <c r="F69" s="40" t="str">
        <f>VLOOKUP(E69,'[1]机关'!$B$2:$D$458,3,FALSE)</f>
        <v>15657881323</v>
      </c>
      <c r="G69" s="104" t="s">
        <v>28</v>
      </c>
      <c r="H69" s="104">
        <v>69</v>
      </c>
      <c r="I69" s="105" t="s">
        <v>29</v>
      </c>
      <c r="J69" s="41" t="s">
        <v>29</v>
      </c>
      <c r="K69" s="82" t="s">
        <v>29</v>
      </c>
      <c r="L69" s="82"/>
      <c r="M69" s="105" t="s">
        <v>19</v>
      </c>
      <c r="O69" s="118"/>
    </row>
    <row r="70" spans="1:15" s="31" customFormat="1" ht="24" customHeight="1">
      <c r="A70" s="104" t="s">
        <v>255</v>
      </c>
      <c r="B70" s="105" t="s">
        <v>242</v>
      </c>
      <c r="C70" s="105" t="s">
        <v>243</v>
      </c>
      <c r="D70" s="105" t="s">
        <v>256</v>
      </c>
      <c r="E70" s="104" t="s">
        <v>257</v>
      </c>
      <c r="F70" s="40" t="str">
        <f>VLOOKUP(E70,'[1]机关'!$B$2:$D$458,3,FALSE)</f>
        <v>18368493792</v>
      </c>
      <c r="G70" s="104" t="s">
        <v>17</v>
      </c>
      <c r="H70" s="104">
        <v>69</v>
      </c>
      <c r="I70" s="105" t="s">
        <v>18</v>
      </c>
      <c r="J70" s="105">
        <v>85.4</v>
      </c>
      <c r="K70" s="82">
        <f t="shared" si="2"/>
        <v>78.84</v>
      </c>
      <c r="L70" s="82"/>
      <c r="M70" s="78" t="s">
        <v>19</v>
      </c>
      <c r="O70" s="118"/>
    </row>
    <row r="71" spans="1:15" s="31" customFormat="1" ht="24" customHeight="1">
      <c r="A71" s="104" t="s">
        <v>258</v>
      </c>
      <c r="B71" s="105" t="s">
        <v>242</v>
      </c>
      <c r="C71" s="105" t="s">
        <v>243</v>
      </c>
      <c r="D71" s="105" t="s">
        <v>259</v>
      </c>
      <c r="E71" s="104" t="s">
        <v>260</v>
      </c>
      <c r="F71" s="40" t="str">
        <f>VLOOKUP(E71,'[1]机关'!$B$2:$D$458,3,FALSE)</f>
        <v>15067436696</v>
      </c>
      <c r="G71" s="104" t="s">
        <v>17</v>
      </c>
      <c r="H71" s="104">
        <v>68</v>
      </c>
      <c r="I71" s="105" t="s">
        <v>18</v>
      </c>
      <c r="J71" s="41" t="s">
        <v>29</v>
      </c>
      <c r="K71" s="82" t="s">
        <v>29</v>
      </c>
      <c r="L71" s="82"/>
      <c r="M71" s="78" t="s">
        <v>19</v>
      </c>
      <c r="O71" s="118"/>
    </row>
    <row r="72" spans="1:15" s="32" customFormat="1" ht="24" customHeight="1">
      <c r="A72" s="106" t="s">
        <v>261</v>
      </c>
      <c r="B72" s="107" t="s">
        <v>262</v>
      </c>
      <c r="C72" s="107" t="s">
        <v>263</v>
      </c>
      <c r="D72" s="107" t="s">
        <v>264</v>
      </c>
      <c r="E72" s="106" t="s">
        <v>265</v>
      </c>
      <c r="F72" s="40" t="str">
        <f>VLOOKUP(E72,'[1]机关'!$B$2:$D$458,3,FALSE)</f>
        <v>15726886492</v>
      </c>
      <c r="G72" s="106" t="s">
        <v>28</v>
      </c>
      <c r="H72" s="106">
        <v>72</v>
      </c>
      <c r="I72" s="107" t="s">
        <v>18</v>
      </c>
      <c r="J72" s="107">
        <v>74.4</v>
      </c>
      <c r="K72" s="82">
        <f t="shared" si="2"/>
        <v>73.44</v>
      </c>
      <c r="L72" s="82" t="s">
        <v>24</v>
      </c>
      <c r="M72" s="106" t="s">
        <v>19</v>
      </c>
      <c r="O72" s="119" t="s">
        <v>20</v>
      </c>
    </row>
    <row r="73" spans="1:15" s="32" customFormat="1" ht="24" customHeight="1">
      <c r="A73" s="106" t="s">
        <v>266</v>
      </c>
      <c r="B73" s="107" t="s">
        <v>262</v>
      </c>
      <c r="C73" s="107" t="s">
        <v>263</v>
      </c>
      <c r="D73" s="107" t="s">
        <v>267</v>
      </c>
      <c r="E73" s="106" t="s">
        <v>268</v>
      </c>
      <c r="F73" s="40" t="str">
        <f>VLOOKUP(E73,'[1]机关'!$B$2:$D$458,3,FALSE)</f>
        <v>15988617631</v>
      </c>
      <c r="G73" s="106" t="s">
        <v>28</v>
      </c>
      <c r="H73" s="106">
        <v>41</v>
      </c>
      <c r="I73" s="107" t="s">
        <v>18</v>
      </c>
      <c r="J73" s="107">
        <v>71</v>
      </c>
      <c r="K73" s="82">
        <f t="shared" si="2"/>
        <v>59</v>
      </c>
      <c r="L73" s="82"/>
      <c r="M73" s="106" t="s">
        <v>19</v>
      </c>
      <c r="O73" s="119"/>
    </row>
    <row r="74" spans="1:15" s="27" customFormat="1" ht="24" customHeight="1">
      <c r="A74" s="72" t="s">
        <v>80</v>
      </c>
      <c r="B74" s="73" t="s">
        <v>262</v>
      </c>
      <c r="C74" s="73" t="s">
        <v>269</v>
      </c>
      <c r="D74" s="73" t="s">
        <v>270</v>
      </c>
      <c r="E74" s="72" t="s">
        <v>271</v>
      </c>
      <c r="F74" s="40" t="str">
        <f>VLOOKUP(E74,'[1]机关'!$B$2:$D$458,3,FALSE)</f>
        <v>13777154808</v>
      </c>
      <c r="G74" s="72" t="s">
        <v>17</v>
      </c>
      <c r="H74" s="72">
        <v>67</v>
      </c>
      <c r="I74" s="73" t="s">
        <v>18</v>
      </c>
      <c r="J74" s="73">
        <v>85.4</v>
      </c>
      <c r="K74" s="82">
        <f t="shared" si="2"/>
        <v>78.04</v>
      </c>
      <c r="L74" s="82"/>
      <c r="M74" s="106" t="s">
        <v>19</v>
      </c>
      <c r="O74" s="100" t="s">
        <v>20</v>
      </c>
    </row>
    <row r="75" spans="1:15" s="27" customFormat="1" ht="24" customHeight="1">
      <c r="A75" s="72" t="s">
        <v>272</v>
      </c>
      <c r="B75" s="73" t="s">
        <v>262</v>
      </c>
      <c r="C75" s="73" t="s">
        <v>269</v>
      </c>
      <c r="D75" s="73" t="s">
        <v>273</v>
      </c>
      <c r="E75" s="72" t="s">
        <v>274</v>
      </c>
      <c r="F75" s="40" t="str">
        <f>VLOOKUP(E75,'[1]机关'!$B$2:$D$458,3,FALSE)</f>
        <v>15967898949</v>
      </c>
      <c r="G75" s="72" t="s">
        <v>17</v>
      </c>
      <c r="H75" s="72">
        <v>73</v>
      </c>
      <c r="I75" s="73" t="s">
        <v>18</v>
      </c>
      <c r="J75" s="73">
        <v>84.2</v>
      </c>
      <c r="K75" s="82">
        <f t="shared" si="2"/>
        <v>79.72</v>
      </c>
      <c r="L75" s="82" t="s">
        <v>24</v>
      </c>
      <c r="M75" s="106" t="s">
        <v>19</v>
      </c>
      <c r="O75" s="100"/>
    </row>
    <row r="76" spans="1:15" s="28" customFormat="1" ht="24" customHeight="1">
      <c r="A76" s="74" t="s">
        <v>275</v>
      </c>
      <c r="B76" s="75" t="s">
        <v>262</v>
      </c>
      <c r="C76" s="75" t="s">
        <v>276</v>
      </c>
      <c r="D76" s="75" t="s">
        <v>277</v>
      </c>
      <c r="E76" s="74" t="s">
        <v>278</v>
      </c>
      <c r="F76" s="40" t="str">
        <f>VLOOKUP(E76,'[1]机关'!$B$2:$D$458,3,FALSE)</f>
        <v>18258754927</v>
      </c>
      <c r="G76" s="74" t="s">
        <v>28</v>
      </c>
      <c r="H76" s="74">
        <v>68</v>
      </c>
      <c r="I76" s="75" t="s">
        <v>18</v>
      </c>
      <c r="J76" s="75">
        <v>85.4</v>
      </c>
      <c r="K76" s="82">
        <f t="shared" si="2"/>
        <v>78.44</v>
      </c>
      <c r="L76" s="82" t="s">
        <v>24</v>
      </c>
      <c r="M76" s="106" t="s">
        <v>19</v>
      </c>
      <c r="O76" s="101" t="s">
        <v>64</v>
      </c>
    </row>
    <row r="77" spans="1:15" s="28" customFormat="1" ht="24" customHeight="1">
      <c r="A77" s="74" t="s">
        <v>279</v>
      </c>
      <c r="B77" s="75" t="s">
        <v>262</v>
      </c>
      <c r="C77" s="75" t="s">
        <v>276</v>
      </c>
      <c r="D77" s="75" t="s">
        <v>280</v>
      </c>
      <c r="E77" s="74" t="s">
        <v>281</v>
      </c>
      <c r="F77" s="40" t="str">
        <f>VLOOKUP(E77,'[1]机关'!$B$2:$D$458,3,FALSE)</f>
        <v>17398095336</v>
      </c>
      <c r="G77" s="74" t="s">
        <v>28</v>
      </c>
      <c r="H77" s="74">
        <v>65</v>
      </c>
      <c r="I77" s="75" t="s">
        <v>29</v>
      </c>
      <c r="J77" s="41" t="s">
        <v>29</v>
      </c>
      <c r="K77" s="82" t="s">
        <v>29</v>
      </c>
      <c r="L77" s="82"/>
      <c r="M77" s="75" t="s">
        <v>282</v>
      </c>
      <c r="O77" s="101"/>
    </row>
    <row r="78" spans="1:15" s="28" customFormat="1" ht="24" customHeight="1">
      <c r="A78" s="74" t="s">
        <v>283</v>
      </c>
      <c r="B78" s="75" t="s">
        <v>262</v>
      </c>
      <c r="C78" s="75" t="s">
        <v>276</v>
      </c>
      <c r="D78" s="75" t="s">
        <v>284</v>
      </c>
      <c r="E78" s="74" t="s">
        <v>285</v>
      </c>
      <c r="F78" s="40" t="str">
        <f>VLOOKUP(E78,'[1]机关'!$B$2:$D$458,3,FALSE)</f>
        <v>15888767339</v>
      </c>
      <c r="G78" s="74" t="s">
        <v>17</v>
      </c>
      <c r="H78" s="74">
        <v>56</v>
      </c>
      <c r="I78" s="75" t="s">
        <v>18</v>
      </c>
      <c r="J78" s="75">
        <v>69.6</v>
      </c>
      <c r="K78" s="82">
        <f t="shared" si="2"/>
        <v>64.16</v>
      </c>
      <c r="L78" s="82"/>
      <c r="M78" s="106" t="s">
        <v>19</v>
      </c>
      <c r="O78" s="101"/>
    </row>
    <row r="79" spans="1:15" s="28" customFormat="1" ht="24" customHeight="1">
      <c r="A79" s="74" t="s">
        <v>252</v>
      </c>
      <c r="B79" s="75" t="s">
        <v>262</v>
      </c>
      <c r="C79" s="75" t="s">
        <v>276</v>
      </c>
      <c r="D79" s="75" t="s">
        <v>286</v>
      </c>
      <c r="E79" s="74" t="s">
        <v>287</v>
      </c>
      <c r="F79" s="40" t="str">
        <f>VLOOKUP(E79,'[1]机关'!$B$2:$D$458,3,FALSE)</f>
        <v>18358487894</v>
      </c>
      <c r="G79" s="74" t="s">
        <v>17</v>
      </c>
      <c r="H79" s="74">
        <v>48</v>
      </c>
      <c r="I79" s="75" t="s">
        <v>18</v>
      </c>
      <c r="J79" s="75">
        <v>79.6</v>
      </c>
      <c r="K79" s="82">
        <f t="shared" si="2"/>
        <v>66.96000000000001</v>
      </c>
      <c r="L79" s="82" t="s">
        <v>24</v>
      </c>
      <c r="M79" s="106" t="s">
        <v>19</v>
      </c>
      <c r="O79" s="101"/>
    </row>
    <row r="80" spans="1:15" s="33" customFormat="1" ht="24" customHeight="1">
      <c r="A80" s="108" t="s">
        <v>288</v>
      </c>
      <c r="B80" s="109" t="s">
        <v>289</v>
      </c>
      <c r="C80" s="109" t="s">
        <v>290</v>
      </c>
      <c r="D80" s="109" t="s">
        <v>291</v>
      </c>
      <c r="E80" s="108" t="s">
        <v>292</v>
      </c>
      <c r="F80" s="40" t="str">
        <f>VLOOKUP(E80,'[1]机关'!$B$2:$D$458,3,FALSE)</f>
        <v>18058537845</v>
      </c>
      <c r="G80" s="108" t="s">
        <v>28</v>
      </c>
      <c r="H80" s="108">
        <v>68</v>
      </c>
      <c r="I80" s="109" t="s">
        <v>18</v>
      </c>
      <c r="J80" s="109">
        <v>87.4</v>
      </c>
      <c r="K80" s="82">
        <f t="shared" si="2"/>
        <v>79.64000000000001</v>
      </c>
      <c r="L80" s="82" t="s">
        <v>24</v>
      </c>
      <c r="M80" s="106" t="s">
        <v>19</v>
      </c>
      <c r="O80" s="120" t="s">
        <v>20</v>
      </c>
    </row>
    <row r="81" spans="1:15" s="34" customFormat="1" ht="24" customHeight="1">
      <c r="A81" s="80" t="s">
        <v>293</v>
      </c>
      <c r="B81" s="82" t="s">
        <v>289</v>
      </c>
      <c r="C81" s="82" t="s">
        <v>294</v>
      </c>
      <c r="D81" s="82" t="s">
        <v>295</v>
      </c>
      <c r="E81" s="80" t="s">
        <v>296</v>
      </c>
      <c r="F81" s="40" t="str">
        <f>VLOOKUP(E81,'[1]机关'!$B$2:$D$458,3,FALSE)</f>
        <v>17364528242</v>
      </c>
      <c r="G81" s="80" t="s">
        <v>17</v>
      </c>
      <c r="H81" s="80">
        <v>71</v>
      </c>
      <c r="I81" s="82" t="s">
        <v>18</v>
      </c>
      <c r="J81" s="82">
        <v>84.4</v>
      </c>
      <c r="K81" s="82">
        <f t="shared" si="2"/>
        <v>79.04</v>
      </c>
      <c r="L81" s="82" t="s">
        <v>24</v>
      </c>
      <c r="M81" s="106" t="s">
        <v>19</v>
      </c>
      <c r="O81" s="121" t="s">
        <v>297</v>
      </c>
    </row>
    <row r="82" spans="1:15" s="34" customFormat="1" ht="24" customHeight="1">
      <c r="A82" s="80" t="s">
        <v>298</v>
      </c>
      <c r="B82" s="82" t="s">
        <v>289</v>
      </c>
      <c r="C82" s="82" t="s">
        <v>294</v>
      </c>
      <c r="D82" s="82" t="s">
        <v>299</v>
      </c>
      <c r="E82" s="80" t="s">
        <v>300</v>
      </c>
      <c r="F82" s="40" t="str">
        <f>VLOOKUP(E82,'[1]机关'!$B$2:$D$458,3,FALSE)</f>
        <v>18005700619</v>
      </c>
      <c r="G82" s="80" t="s">
        <v>17</v>
      </c>
      <c r="H82" s="80">
        <v>55</v>
      </c>
      <c r="I82" s="82" t="s">
        <v>18</v>
      </c>
      <c r="J82" s="82">
        <v>78</v>
      </c>
      <c r="K82" s="82">
        <f t="shared" si="2"/>
        <v>68.8</v>
      </c>
      <c r="L82" s="82"/>
      <c r="M82" s="106" t="s">
        <v>19</v>
      </c>
      <c r="O82" s="121"/>
    </row>
    <row r="83" spans="1:15" s="34" customFormat="1" ht="24" customHeight="1">
      <c r="A83" s="80" t="s">
        <v>301</v>
      </c>
      <c r="B83" s="82" t="s">
        <v>289</v>
      </c>
      <c r="C83" s="82" t="s">
        <v>294</v>
      </c>
      <c r="D83" s="82" t="s">
        <v>302</v>
      </c>
      <c r="E83" s="80" t="s">
        <v>303</v>
      </c>
      <c r="F83" s="40" t="str">
        <f>VLOOKUP(E83,'[1]机关'!$B$2:$D$458,3,FALSE)</f>
        <v>13362465476</v>
      </c>
      <c r="G83" s="80" t="s">
        <v>17</v>
      </c>
      <c r="H83" s="80">
        <v>51</v>
      </c>
      <c r="I83" s="82" t="s">
        <v>18</v>
      </c>
      <c r="J83" s="82">
        <v>90.2</v>
      </c>
      <c r="K83" s="82">
        <f t="shared" si="2"/>
        <v>74.52</v>
      </c>
      <c r="L83" s="82"/>
      <c r="M83" s="106" t="s">
        <v>19</v>
      </c>
      <c r="O83" s="121"/>
    </row>
    <row r="84" spans="1:15" s="35" customFormat="1" ht="24" customHeight="1">
      <c r="A84" s="110" t="s">
        <v>114</v>
      </c>
      <c r="B84" s="111" t="s">
        <v>289</v>
      </c>
      <c r="C84" s="111" t="s">
        <v>304</v>
      </c>
      <c r="D84" s="111" t="s">
        <v>305</v>
      </c>
      <c r="E84" s="110" t="s">
        <v>306</v>
      </c>
      <c r="F84" s="40" t="str">
        <f>VLOOKUP(E84,'[1]机关'!$B$2:$D$458,3,FALSE)</f>
        <v>13738832264</v>
      </c>
      <c r="G84" s="110" t="s">
        <v>17</v>
      </c>
      <c r="H84" s="110">
        <v>45</v>
      </c>
      <c r="I84" s="111" t="s">
        <v>18</v>
      </c>
      <c r="J84" s="41" t="s">
        <v>307</v>
      </c>
      <c r="K84" s="82" t="s">
        <v>307</v>
      </c>
      <c r="L84" s="82"/>
      <c r="M84" s="106" t="s">
        <v>19</v>
      </c>
      <c r="O84" s="122" t="s">
        <v>20</v>
      </c>
    </row>
    <row r="85" spans="1:15" s="36" customFormat="1" ht="24" customHeight="1">
      <c r="A85" s="112" t="s">
        <v>308</v>
      </c>
      <c r="B85" s="113" t="s">
        <v>309</v>
      </c>
      <c r="C85" s="113" t="s">
        <v>310</v>
      </c>
      <c r="D85" s="113" t="s">
        <v>311</v>
      </c>
      <c r="E85" s="112" t="s">
        <v>312</v>
      </c>
      <c r="F85" s="116" t="str">
        <f>VLOOKUP(E85,'[1]机关'!$B$2:$D$458,3,FALSE)</f>
        <v>18758808249</v>
      </c>
      <c r="G85" s="112" t="s">
        <v>17</v>
      </c>
      <c r="H85" s="112">
        <v>64</v>
      </c>
      <c r="I85" s="113" t="s">
        <v>18</v>
      </c>
      <c r="J85" s="117">
        <v>84.2</v>
      </c>
      <c r="K85" s="82">
        <f t="shared" si="2"/>
        <v>76.12</v>
      </c>
      <c r="L85" s="82" t="s">
        <v>24</v>
      </c>
      <c r="M85" s="123" t="s">
        <v>19</v>
      </c>
      <c r="O85" s="124" t="s">
        <v>20</v>
      </c>
    </row>
    <row r="86" spans="1:15" s="21" customFormat="1" ht="24" customHeight="1">
      <c r="A86" s="60" t="s">
        <v>241</v>
      </c>
      <c r="B86" s="61" t="s">
        <v>309</v>
      </c>
      <c r="C86" s="61" t="s">
        <v>313</v>
      </c>
      <c r="D86" s="61" t="s">
        <v>314</v>
      </c>
      <c r="E86" s="60" t="s">
        <v>315</v>
      </c>
      <c r="F86" s="40" t="str">
        <f>VLOOKUP(E86,'[1]机关'!$B$2:$D$458,3,FALSE)</f>
        <v>15058837750</v>
      </c>
      <c r="G86" s="60" t="s">
        <v>17</v>
      </c>
      <c r="H86" s="60">
        <v>69</v>
      </c>
      <c r="I86" s="61" t="s">
        <v>18</v>
      </c>
      <c r="J86" s="61">
        <v>78.6</v>
      </c>
      <c r="K86" s="82">
        <f t="shared" si="2"/>
        <v>74.75999999999999</v>
      </c>
      <c r="L86" s="82" t="s">
        <v>24</v>
      </c>
      <c r="M86" s="60" t="s">
        <v>19</v>
      </c>
      <c r="O86" s="93" t="s">
        <v>20</v>
      </c>
    </row>
    <row r="87" spans="1:15" s="21" customFormat="1" ht="24" customHeight="1">
      <c r="A87" s="60" t="s">
        <v>316</v>
      </c>
      <c r="B87" s="61" t="s">
        <v>309</v>
      </c>
      <c r="C87" s="61" t="s">
        <v>313</v>
      </c>
      <c r="D87" s="61" t="s">
        <v>317</v>
      </c>
      <c r="E87" s="60" t="s">
        <v>318</v>
      </c>
      <c r="F87" s="116" t="str">
        <f>VLOOKUP(E87,'[1]机关'!$B$2:$D$458,3,FALSE)</f>
        <v>15868144050</v>
      </c>
      <c r="G87" s="60" t="s">
        <v>28</v>
      </c>
      <c r="H87" s="60">
        <v>68</v>
      </c>
      <c r="I87" s="61" t="s">
        <v>29</v>
      </c>
      <c r="J87" s="41" t="s">
        <v>29</v>
      </c>
      <c r="K87" s="82" t="s">
        <v>29</v>
      </c>
      <c r="L87" s="82"/>
      <c r="M87" s="60" t="s">
        <v>19</v>
      </c>
      <c r="O87" s="93"/>
    </row>
    <row r="88" spans="1:15" s="21" customFormat="1" ht="24" customHeight="1">
      <c r="A88" s="60" t="s">
        <v>235</v>
      </c>
      <c r="B88" s="61" t="s">
        <v>309</v>
      </c>
      <c r="C88" s="61" t="s">
        <v>313</v>
      </c>
      <c r="D88" s="61" t="s">
        <v>319</v>
      </c>
      <c r="E88" s="60" t="s">
        <v>320</v>
      </c>
      <c r="F88" s="116" t="str">
        <f>VLOOKUP(E88,'[1]机关'!$B$2:$D$458,3,FALSE)</f>
        <v>17855831884</v>
      </c>
      <c r="G88" s="60" t="s">
        <v>28</v>
      </c>
      <c r="H88" s="60">
        <v>61</v>
      </c>
      <c r="I88" s="61" t="s">
        <v>29</v>
      </c>
      <c r="J88" s="41" t="s">
        <v>29</v>
      </c>
      <c r="K88" s="82" t="s">
        <v>29</v>
      </c>
      <c r="L88" s="82"/>
      <c r="M88" s="60" t="s">
        <v>19</v>
      </c>
      <c r="O88" s="93"/>
    </row>
    <row r="89" spans="1:15" s="22" customFormat="1" ht="24" customHeight="1">
      <c r="A89" s="62" t="s">
        <v>321</v>
      </c>
      <c r="B89" s="63" t="s">
        <v>309</v>
      </c>
      <c r="C89" s="63" t="s">
        <v>322</v>
      </c>
      <c r="D89" s="63" t="s">
        <v>323</v>
      </c>
      <c r="E89" s="62" t="s">
        <v>324</v>
      </c>
      <c r="F89" s="40" t="str">
        <f>VLOOKUP(E89,'[1]机关'!$B$2:$D$458,3,FALSE)</f>
        <v>18758326023</v>
      </c>
      <c r="G89" s="62" t="s">
        <v>17</v>
      </c>
      <c r="H89" s="62">
        <v>66</v>
      </c>
      <c r="I89" s="63" t="s">
        <v>18</v>
      </c>
      <c r="J89" s="41">
        <v>78</v>
      </c>
      <c r="K89" s="82">
        <f>(H89*40%+J89*60%)</f>
        <v>73.2</v>
      </c>
      <c r="L89" s="82"/>
      <c r="M89" s="60" t="s">
        <v>19</v>
      </c>
      <c r="O89" s="94" t="s">
        <v>20</v>
      </c>
    </row>
    <row r="90" spans="1:15" s="22" customFormat="1" ht="24" customHeight="1">
      <c r="A90" s="62" t="s">
        <v>325</v>
      </c>
      <c r="B90" s="63" t="s">
        <v>309</v>
      </c>
      <c r="C90" s="63" t="s">
        <v>322</v>
      </c>
      <c r="D90" s="63" t="s">
        <v>326</v>
      </c>
      <c r="E90" s="62" t="s">
        <v>327</v>
      </c>
      <c r="F90" s="116" t="str">
        <f>VLOOKUP(E90,'[1]机关'!$B$2:$D$458,3,FALSE)</f>
        <v>15888199023</v>
      </c>
      <c r="G90" s="62" t="s">
        <v>17</v>
      </c>
      <c r="H90" s="62">
        <v>65</v>
      </c>
      <c r="I90" s="63" t="s">
        <v>18</v>
      </c>
      <c r="J90" s="63">
        <v>79.8</v>
      </c>
      <c r="K90" s="82">
        <f t="shared" si="2"/>
        <v>73.88</v>
      </c>
      <c r="L90" s="82"/>
      <c r="M90" s="62" t="s">
        <v>19</v>
      </c>
      <c r="O90" s="94"/>
    </row>
    <row r="91" spans="1:15" s="22" customFormat="1" ht="24" customHeight="1">
      <c r="A91" s="62" t="s">
        <v>328</v>
      </c>
      <c r="B91" s="63" t="s">
        <v>309</v>
      </c>
      <c r="C91" s="63" t="s">
        <v>322</v>
      </c>
      <c r="D91" s="63" t="s">
        <v>329</v>
      </c>
      <c r="E91" s="62" t="s">
        <v>330</v>
      </c>
      <c r="F91" s="40" t="str">
        <f>VLOOKUP(E91,'[1]机关'!$B$2:$D$458,3,FALSE)</f>
        <v>18258535290</v>
      </c>
      <c r="G91" s="62" t="s">
        <v>17</v>
      </c>
      <c r="H91" s="62">
        <v>63</v>
      </c>
      <c r="I91" s="63" t="s">
        <v>18</v>
      </c>
      <c r="J91" s="63">
        <v>88.6</v>
      </c>
      <c r="K91" s="82">
        <f t="shared" si="2"/>
        <v>78.36</v>
      </c>
      <c r="L91" s="82" t="s">
        <v>24</v>
      </c>
      <c r="M91" s="62" t="s">
        <v>19</v>
      </c>
      <c r="O91" s="94"/>
    </row>
    <row r="92" spans="1:15" s="27" customFormat="1" ht="24" customHeight="1">
      <c r="A92" s="72" t="s">
        <v>331</v>
      </c>
      <c r="B92" s="73" t="s">
        <v>309</v>
      </c>
      <c r="C92" s="73" t="s">
        <v>332</v>
      </c>
      <c r="D92" s="73" t="s">
        <v>333</v>
      </c>
      <c r="E92" s="72" t="s">
        <v>334</v>
      </c>
      <c r="F92" s="40" t="str">
        <f>VLOOKUP(E92,'[1]机关'!$B$2:$D$458,3,FALSE)</f>
        <v>13967876125</v>
      </c>
      <c r="G92" s="72" t="s">
        <v>17</v>
      </c>
      <c r="H92" s="72">
        <v>57</v>
      </c>
      <c r="I92" s="73" t="s">
        <v>18</v>
      </c>
      <c r="J92" s="73">
        <v>81</v>
      </c>
      <c r="K92" s="82">
        <f t="shared" si="2"/>
        <v>71.4</v>
      </c>
      <c r="L92" s="82" t="s">
        <v>24</v>
      </c>
      <c r="M92" s="72" t="s">
        <v>19</v>
      </c>
      <c r="O92" s="100" t="s">
        <v>20</v>
      </c>
    </row>
    <row r="93" spans="1:15" s="27" customFormat="1" ht="24" customHeight="1">
      <c r="A93" s="72" t="s">
        <v>335</v>
      </c>
      <c r="B93" s="73" t="s">
        <v>309</v>
      </c>
      <c r="C93" s="73" t="s">
        <v>332</v>
      </c>
      <c r="D93" s="73" t="s">
        <v>336</v>
      </c>
      <c r="E93" s="72" t="s">
        <v>337</v>
      </c>
      <c r="F93" s="116" t="str">
        <f>VLOOKUP(E93,'[1]机关'!$B$2:$D$458,3,FALSE)</f>
        <v>15957499092</v>
      </c>
      <c r="G93" s="72" t="s">
        <v>17</v>
      </c>
      <c r="H93" s="72">
        <v>54</v>
      </c>
      <c r="I93" s="73" t="s">
        <v>29</v>
      </c>
      <c r="J93" s="41" t="s">
        <v>29</v>
      </c>
      <c r="K93" s="82" t="s">
        <v>29</v>
      </c>
      <c r="L93" s="82"/>
      <c r="M93" s="72" t="s">
        <v>19</v>
      </c>
      <c r="O93" s="100"/>
    </row>
    <row r="94" spans="1:15" s="27" customFormat="1" ht="24" customHeight="1">
      <c r="A94" s="72" t="s">
        <v>338</v>
      </c>
      <c r="B94" s="73" t="s">
        <v>309</v>
      </c>
      <c r="C94" s="73" t="s">
        <v>332</v>
      </c>
      <c r="D94" s="73" t="s">
        <v>339</v>
      </c>
      <c r="E94" s="72" t="s">
        <v>340</v>
      </c>
      <c r="F94" s="40" t="str">
        <f>VLOOKUP(E94,'[1]机关'!$B$2:$D$458,3,FALSE)</f>
        <v>13586536531</v>
      </c>
      <c r="G94" s="72" t="s">
        <v>17</v>
      </c>
      <c r="H94" s="72">
        <v>47</v>
      </c>
      <c r="I94" s="73" t="s">
        <v>29</v>
      </c>
      <c r="J94" s="41" t="s">
        <v>29</v>
      </c>
      <c r="K94" s="82" t="s">
        <v>29</v>
      </c>
      <c r="L94" s="82"/>
      <c r="M94" s="72" t="s">
        <v>19</v>
      </c>
      <c r="O94" s="100"/>
    </row>
    <row r="95" spans="1:15" s="35" customFormat="1" ht="24" customHeight="1">
      <c r="A95" s="110" t="s">
        <v>105</v>
      </c>
      <c r="B95" s="111" t="s">
        <v>341</v>
      </c>
      <c r="C95" s="111" t="s">
        <v>342</v>
      </c>
      <c r="D95" s="111" t="s">
        <v>343</v>
      </c>
      <c r="E95" s="110" t="s">
        <v>344</v>
      </c>
      <c r="F95" s="40" t="str">
        <f>VLOOKUP(E95,'[1]机关'!$B$2:$D$458,3,FALSE)</f>
        <v>13586596804</v>
      </c>
      <c r="G95" s="110" t="s">
        <v>17</v>
      </c>
      <c r="H95" s="110">
        <v>76</v>
      </c>
      <c r="I95" s="111" t="s">
        <v>18</v>
      </c>
      <c r="J95" s="41" t="s">
        <v>29</v>
      </c>
      <c r="K95" s="82" t="s">
        <v>29</v>
      </c>
      <c r="L95" s="82"/>
      <c r="M95" s="110" t="s">
        <v>19</v>
      </c>
      <c r="O95" s="122" t="s">
        <v>20</v>
      </c>
    </row>
    <row r="96" spans="1:15" s="35" customFormat="1" ht="24" customHeight="1">
      <c r="A96" s="110" t="s">
        <v>65</v>
      </c>
      <c r="B96" s="111" t="s">
        <v>341</v>
      </c>
      <c r="C96" s="111" t="s">
        <v>342</v>
      </c>
      <c r="D96" s="111" t="s">
        <v>345</v>
      </c>
      <c r="E96" s="110" t="s">
        <v>346</v>
      </c>
      <c r="F96" s="40" t="str">
        <f>VLOOKUP(E96,'[1]机关'!$B$2:$D$458,3,FALSE)</f>
        <v>18238833918</v>
      </c>
      <c r="G96" s="110" t="s">
        <v>28</v>
      </c>
      <c r="H96" s="110">
        <v>66</v>
      </c>
      <c r="I96" s="111" t="s">
        <v>18</v>
      </c>
      <c r="J96" s="41">
        <v>75.8</v>
      </c>
      <c r="K96" s="82">
        <f>(H96*40%+J96*60%)</f>
        <v>71.88</v>
      </c>
      <c r="L96" s="82"/>
      <c r="M96" s="110" t="s">
        <v>19</v>
      </c>
      <c r="O96" s="122"/>
    </row>
    <row r="97" spans="1:15" s="35" customFormat="1" ht="24" customHeight="1">
      <c r="A97" s="110" t="s">
        <v>347</v>
      </c>
      <c r="B97" s="111" t="s">
        <v>341</v>
      </c>
      <c r="C97" s="111" t="s">
        <v>342</v>
      </c>
      <c r="D97" s="111" t="s">
        <v>348</v>
      </c>
      <c r="E97" s="110" t="s">
        <v>349</v>
      </c>
      <c r="F97" s="40" t="str">
        <f>VLOOKUP(E97,'[1]机关'!$B$2:$D$458,3,FALSE)</f>
        <v>15067421340</v>
      </c>
      <c r="G97" s="110" t="s">
        <v>17</v>
      </c>
      <c r="H97" s="110">
        <v>65</v>
      </c>
      <c r="I97" s="111" t="s">
        <v>18</v>
      </c>
      <c r="J97" s="111">
        <v>80.6</v>
      </c>
      <c r="K97" s="82">
        <f>(H97*40%+J97*60%)</f>
        <v>74.35999999999999</v>
      </c>
      <c r="L97" s="82" t="s">
        <v>24</v>
      </c>
      <c r="M97" s="110" t="s">
        <v>19</v>
      </c>
      <c r="O97" s="122"/>
    </row>
    <row r="98" spans="1:15" s="36" customFormat="1" ht="24" customHeight="1">
      <c r="A98" s="112" t="s">
        <v>350</v>
      </c>
      <c r="B98" s="113" t="s">
        <v>341</v>
      </c>
      <c r="C98" s="113" t="s">
        <v>351</v>
      </c>
      <c r="D98" s="113" t="s">
        <v>352</v>
      </c>
      <c r="E98" s="112" t="s">
        <v>353</v>
      </c>
      <c r="F98" s="40" t="str">
        <f>VLOOKUP(E98,'[1]机关'!$B$2:$D$458,3,FALSE)</f>
        <v>18368405220</v>
      </c>
      <c r="G98" s="112" t="s">
        <v>17</v>
      </c>
      <c r="H98" s="112">
        <v>74</v>
      </c>
      <c r="I98" s="113" t="s">
        <v>18</v>
      </c>
      <c r="J98" s="113">
        <v>80.4</v>
      </c>
      <c r="K98" s="82">
        <f t="shared" si="2"/>
        <v>77.84</v>
      </c>
      <c r="L98" s="82" t="s">
        <v>24</v>
      </c>
      <c r="M98" s="112" t="s">
        <v>19</v>
      </c>
      <c r="O98" s="124" t="s">
        <v>20</v>
      </c>
    </row>
    <row r="99" spans="1:15" s="36" customFormat="1" ht="24" customHeight="1">
      <c r="A99" s="112" t="s">
        <v>354</v>
      </c>
      <c r="B99" s="113" t="s">
        <v>341</v>
      </c>
      <c r="C99" s="113" t="s">
        <v>351</v>
      </c>
      <c r="D99" s="113" t="s">
        <v>355</v>
      </c>
      <c r="E99" s="112" t="s">
        <v>356</v>
      </c>
      <c r="F99" s="40" t="str">
        <f>VLOOKUP(E99,'[1]机关'!$B$2:$D$458,3,FALSE)</f>
        <v>15990209246</v>
      </c>
      <c r="G99" s="112" t="s">
        <v>28</v>
      </c>
      <c r="H99" s="112">
        <v>64</v>
      </c>
      <c r="I99" s="113" t="s">
        <v>18</v>
      </c>
      <c r="J99" s="113">
        <v>85.6</v>
      </c>
      <c r="K99" s="82">
        <f t="shared" si="2"/>
        <v>76.96</v>
      </c>
      <c r="L99" s="82"/>
      <c r="M99" s="112" t="s">
        <v>19</v>
      </c>
      <c r="O99" s="124"/>
    </row>
    <row r="100" spans="1:15" s="36" customFormat="1" ht="24" customHeight="1">
      <c r="A100" s="112" t="s">
        <v>357</v>
      </c>
      <c r="B100" s="113" t="s">
        <v>341</v>
      </c>
      <c r="C100" s="113" t="s">
        <v>351</v>
      </c>
      <c r="D100" s="113" t="s">
        <v>358</v>
      </c>
      <c r="E100" s="112" t="s">
        <v>359</v>
      </c>
      <c r="F100" s="40" t="str">
        <f>VLOOKUP(E100,'[1]机关'!$B$2:$D$458,3,FALSE)</f>
        <v>13906686094</v>
      </c>
      <c r="G100" s="112" t="s">
        <v>17</v>
      </c>
      <c r="H100" s="112">
        <v>64</v>
      </c>
      <c r="I100" s="113" t="s">
        <v>18</v>
      </c>
      <c r="J100" s="41">
        <v>78.4</v>
      </c>
      <c r="K100" s="82">
        <f t="shared" si="2"/>
        <v>72.64</v>
      </c>
      <c r="L100" s="82"/>
      <c r="M100" s="112" t="s">
        <v>19</v>
      </c>
      <c r="O100" s="124"/>
    </row>
    <row r="101" spans="1:15" s="33" customFormat="1" ht="24" customHeight="1">
      <c r="A101" s="108" t="s">
        <v>360</v>
      </c>
      <c r="B101" s="109" t="s">
        <v>341</v>
      </c>
      <c r="C101" s="109" t="s">
        <v>361</v>
      </c>
      <c r="D101" s="109" t="s">
        <v>362</v>
      </c>
      <c r="E101" s="108" t="s">
        <v>363</v>
      </c>
      <c r="F101" s="40" t="str">
        <f>VLOOKUP(E101,'[1]机关'!$B$2:$D$458,3,FALSE)</f>
        <v>18257752808</v>
      </c>
      <c r="G101" s="108" t="s">
        <v>17</v>
      </c>
      <c r="H101" s="108">
        <v>72</v>
      </c>
      <c r="I101" s="109" t="s">
        <v>18</v>
      </c>
      <c r="J101" s="109">
        <v>81.4</v>
      </c>
      <c r="K101" s="82">
        <f t="shared" si="2"/>
        <v>77.64</v>
      </c>
      <c r="L101" s="82" t="s">
        <v>24</v>
      </c>
      <c r="M101" s="108" t="s">
        <v>19</v>
      </c>
      <c r="O101" s="120" t="s">
        <v>20</v>
      </c>
    </row>
    <row r="102" spans="1:15" s="33" customFormat="1" ht="24" customHeight="1">
      <c r="A102" s="108" t="s">
        <v>364</v>
      </c>
      <c r="B102" s="109" t="s">
        <v>341</v>
      </c>
      <c r="C102" s="109" t="s">
        <v>361</v>
      </c>
      <c r="D102" s="109" t="s">
        <v>365</v>
      </c>
      <c r="E102" s="108" t="s">
        <v>366</v>
      </c>
      <c r="F102" s="40" t="str">
        <f>VLOOKUP(E102,'[1]机关'!$B$2:$D$458,3,FALSE)</f>
        <v>15990209471</v>
      </c>
      <c r="G102" s="108" t="s">
        <v>28</v>
      </c>
      <c r="H102" s="108">
        <v>59</v>
      </c>
      <c r="I102" s="109" t="s">
        <v>29</v>
      </c>
      <c r="J102" s="41" t="s">
        <v>29</v>
      </c>
      <c r="K102" s="82" t="s">
        <v>29</v>
      </c>
      <c r="L102" s="82"/>
      <c r="M102" s="108" t="s">
        <v>19</v>
      </c>
      <c r="O102" s="120"/>
    </row>
    <row r="103" spans="1:15" s="34" customFormat="1" ht="24" customHeight="1">
      <c r="A103" s="80" t="s">
        <v>367</v>
      </c>
      <c r="B103" s="82" t="s">
        <v>341</v>
      </c>
      <c r="C103" s="82" t="s">
        <v>368</v>
      </c>
      <c r="D103" s="82" t="s">
        <v>369</v>
      </c>
      <c r="E103" s="80" t="s">
        <v>370</v>
      </c>
      <c r="F103" s="40" t="str">
        <f>VLOOKUP(E103,'[1]机关'!$B$2:$D$458,3,FALSE)</f>
        <v>15924305003</v>
      </c>
      <c r="G103" s="80" t="s">
        <v>28</v>
      </c>
      <c r="H103" s="80">
        <v>69</v>
      </c>
      <c r="I103" s="82" t="s">
        <v>18</v>
      </c>
      <c r="J103" s="82">
        <v>76.6</v>
      </c>
      <c r="K103" s="82">
        <f>(H103*40%+J103*60%)</f>
        <v>73.56</v>
      </c>
      <c r="L103" s="82" t="s">
        <v>24</v>
      </c>
      <c r="M103" s="80" t="s">
        <v>19</v>
      </c>
      <c r="O103" s="125" t="s">
        <v>371</v>
      </c>
    </row>
    <row r="104" spans="1:15" s="34" customFormat="1" ht="24" customHeight="1">
      <c r="A104" s="80" t="s">
        <v>372</v>
      </c>
      <c r="B104" s="82" t="s">
        <v>341</v>
      </c>
      <c r="C104" s="82" t="s">
        <v>368</v>
      </c>
      <c r="D104" s="82" t="s">
        <v>373</v>
      </c>
      <c r="E104" s="80" t="s">
        <v>374</v>
      </c>
      <c r="F104" s="40" t="str">
        <f>VLOOKUP(E104,'[1]机关'!$B$2:$D$458,3,FALSE)</f>
        <v>18358359085</v>
      </c>
      <c r="G104" s="80" t="s">
        <v>28</v>
      </c>
      <c r="H104" s="80">
        <v>61</v>
      </c>
      <c r="I104" s="82" t="s">
        <v>18</v>
      </c>
      <c r="J104" s="82">
        <v>78.8</v>
      </c>
      <c r="K104" s="82">
        <f>(H104*40%+J104*60%)</f>
        <v>71.67999999999999</v>
      </c>
      <c r="L104" s="82"/>
      <c r="M104" s="80" t="s">
        <v>19</v>
      </c>
      <c r="O104" s="121"/>
    </row>
    <row r="105" spans="1:15" s="35" customFormat="1" ht="24" customHeight="1">
      <c r="A105" s="110" t="s">
        <v>375</v>
      </c>
      <c r="B105" s="111" t="s">
        <v>341</v>
      </c>
      <c r="C105" s="111" t="s">
        <v>376</v>
      </c>
      <c r="D105" s="111" t="s">
        <v>377</v>
      </c>
      <c r="E105" s="110" t="s">
        <v>378</v>
      </c>
      <c r="F105" s="40" t="str">
        <f>VLOOKUP(E105,'[1]机关'!$B$2:$D$458,3,FALSE)</f>
        <v>17348593103</v>
      </c>
      <c r="G105" s="110" t="s">
        <v>28</v>
      </c>
      <c r="H105" s="110">
        <v>66</v>
      </c>
      <c r="I105" s="111" t="s">
        <v>18</v>
      </c>
      <c r="J105" s="111">
        <v>72.8</v>
      </c>
      <c r="K105" s="82">
        <f>(H105*40%+J105*60%)</f>
        <v>70.08</v>
      </c>
      <c r="L105" s="82" t="s">
        <v>24</v>
      </c>
      <c r="M105" s="110" t="s">
        <v>19</v>
      </c>
      <c r="O105" s="122" t="s">
        <v>20</v>
      </c>
    </row>
    <row r="106" spans="1:15" s="32" customFormat="1" ht="24" customHeight="1">
      <c r="A106" s="106" t="s">
        <v>379</v>
      </c>
      <c r="B106" s="107" t="s">
        <v>341</v>
      </c>
      <c r="C106" s="107" t="s">
        <v>380</v>
      </c>
      <c r="D106" s="107" t="s">
        <v>381</v>
      </c>
      <c r="E106" s="106" t="s">
        <v>382</v>
      </c>
      <c r="F106" s="40" t="str">
        <f>VLOOKUP(E106,'[1]机关'!$B$2:$D$458,3,FALSE)</f>
        <v>15958231681</v>
      </c>
      <c r="G106" s="106" t="s">
        <v>28</v>
      </c>
      <c r="H106" s="106">
        <v>66</v>
      </c>
      <c r="I106" s="107" t="s">
        <v>18</v>
      </c>
      <c r="J106" s="107">
        <v>76</v>
      </c>
      <c r="K106" s="82">
        <f>(H106*40%+J106*60%)</f>
        <v>72</v>
      </c>
      <c r="L106" s="82" t="s">
        <v>24</v>
      </c>
      <c r="M106" s="106" t="s">
        <v>19</v>
      </c>
      <c r="O106" s="126" t="s">
        <v>371</v>
      </c>
    </row>
    <row r="107" spans="1:15" s="37" customFormat="1" ht="24" customHeight="1">
      <c r="A107" s="114" t="s">
        <v>383</v>
      </c>
      <c r="B107" s="115" t="s">
        <v>341</v>
      </c>
      <c r="C107" s="115" t="s">
        <v>384</v>
      </c>
      <c r="D107" s="115" t="s">
        <v>385</v>
      </c>
      <c r="E107" s="114" t="s">
        <v>386</v>
      </c>
      <c r="F107" s="40" t="str">
        <f>VLOOKUP(E107,'[1]机关'!$B$2:$D$458,3,FALSE)</f>
        <v>13216641100</v>
      </c>
      <c r="G107" s="114" t="s">
        <v>17</v>
      </c>
      <c r="H107" s="114">
        <v>64</v>
      </c>
      <c r="I107" s="115" t="s">
        <v>18</v>
      </c>
      <c r="J107" s="115">
        <v>80</v>
      </c>
      <c r="K107" s="82">
        <f>(H107*40%+J107*60%)</f>
        <v>73.6</v>
      </c>
      <c r="L107" s="82" t="s">
        <v>24</v>
      </c>
      <c r="M107" s="114" t="s">
        <v>19</v>
      </c>
      <c r="O107" s="127" t="s">
        <v>20</v>
      </c>
    </row>
  </sheetData>
  <sheetProtection selectLockedCells="1" selectUnlockedCells="1"/>
  <printOptions horizontalCentered="1"/>
  <pageMargins left="0.5905511811023623" right="0.5905511811023623" top="0.9842519685039371" bottom="0.9842519685039371" header="0.5118110236220472" footer="0.5118110236220472"/>
  <pageSetup horizontalDpi="300" verticalDpi="3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08"/>
  <sheetViews>
    <sheetView tabSelected="1" zoomScaleSheetLayoutView="100" workbookViewId="0" topLeftCell="A1">
      <selection activeCell="D17" sqref="D17"/>
    </sheetView>
  </sheetViews>
  <sheetFormatPr defaultColWidth="8.875" defaultRowHeight="24" customHeight="1"/>
  <cols>
    <col min="1" max="1" width="5.375" style="1" customWidth="1"/>
    <col min="2" max="2" width="18.875" style="2" customWidth="1"/>
    <col min="3" max="3" width="15.875" style="2" customWidth="1"/>
    <col min="4" max="4" width="13.375" style="1" customWidth="1"/>
    <col min="5" max="5" width="5.375" style="1" customWidth="1"/>
    <col min="6" max="6" width="11.375" style="1" customWidth="1"/>
    <col min="7" max="9" width="16.375" style="3" customWidth="1"/>
    <col min="10" max="16384" width="8.875" style="1" customWidth="1"/>
  </cols>
  <sheetData>
    <row r="1" spans="1:9" ht="48" customHeight="1">
      <c r="A1" s="4" t="s">
        <v>387</v>
      </c>
      <c r="B1" s="5"/>
      <c r="C1" s="5"/>
      <c r="D1" s="5"/>
      <c r="E1" s="5"/>
      <c r="F1" s="5"/>
      <c r="G1" s="5"/>
      <c r="H1" s="5"/>
      <c r="I1" s="5"/>
    </row>
    <row r="2" spans="1:9" ht="48.75" customHeight="1">
      <c r="A2" s="6" t="s">
        <v>388</v>
      </c>
      <c r="B2" s="7" t="s">
        <v>1</v>
      </c>
      <c r="C2" s="7" t="s">
        <v>2</v>
      </c>
      <c r="D2" s="6" t="s">
        <v>4</v>
      </c>
      <c r="E2" s="6" t="s">
        <v>6</v>
      </c>
      <c r="F2" s="6" t="s">
        <v>7</v>
      </c>
      <c r="G2" s="6" t="s">
        <v>9</v>
      </c>
      <c r="H2" s="7" t="s">
        <v>389</v>
      </c>
      <c r="I2" s="6" t="s">
        <v>8</v>
      </c>
    </row>
    <row r="3" spans="1:9" s="1" customFormat="1" ht="24" customHeight="1">
      <c r="A3" s="6">
        <v>1</v>
      </c>
      <c r="B3" s="8" t="s">
        <v>13</v>
      </c>
      <c r="C3" s="8" t="s">
        <v>14</v>
      </c>
      <c r="D3" s="6" t="s">
        <v>23</v>
      </c>
      <c r="E3" s="6" t="s">
        <v>17</v>
      </c>
      <c r="F3" s="6">
        <v>67</v>
      </c>
      <c r="G3" s="6">
        <v>86.4</v>
      </c>
      <c r="H3" s="6">
        <f>(F3*40%+G3*60%)</f>
        <v>78.64</v>
      </c>
      <c r="I3" s="7" t="s">
        <v>24</v>
      </c>
    </row>
    <row r="4" spans="1:9" s="1" customFormat="1" ht="24" customHeight="1">
      <c r="A4" s="6">
        <v>2</v>
      </c>
      <c r="B4" s="9"/>
      <c r="C4" s="9"/>
      <c r="D4" s="6" t="s">
        <v>16</v>
      </c>
      <c r="E4" s="6" t="s">
        <v>17</v>
      </c>
      <c r="F4" s="6">
        <v>73</v>
      </c>
      <c r="G4" s="6">
        <v>77.8</v>
      </c>
      <c r="H4" s="6">
        <f>(F4*40%+G4*60%)</f>
        <v>75.88</v>
      </c>
      <c r="I4" s="7"/>
    </row>
    <row r="5" spans="1:9" s="1" customFormat="1" ht="24" customHeight="1">
      <c r="A5" s="6">
        <v>3</v>
      </c>
      <c r="B5" s="10"/>
      <c r="C5" s="10"/>
      <c r="D5" s="6" t="s">
        <v>27</v>
      </c>
      <c r="E5" s="6" t="s">
        <v>28</v>
      </c>
      <c r="F5" s="6">
        <v>65</v>
      </c>
      <c r="G5" s="6"/>
      <c r="H5" s="6"/>
      <c r="I5" s="7" t="s">
        <v>29</v>
      </c>
    </row>
    <row r="6" spans="1:9" s="1" customFormat="1" ht="24" customHeight="1">
      <c r="A6" s="6">
        <v>4</v>
      </c>
      <c r="B6" s="8" t="s">
        <v>31</v>
      </c>
      <c r="C6" s="8" t="s">
        <v>14</v>
      </c>
      <c r="D6" s="6" t="s">
        <v>40</v>
      </c>
      <c r="E6" s="6" t="s">
        <v>17</v>
      </c>
      <c r="F6" s="6">
        <v>70</v>
      </c>
      <c r="G6" s="6">
        <v>86.2</v>
      </c>
      <c r="H6" s="6">
        <f>(F6*40%+G6*60%)</f>
        <v>79.72</v>
      </c>
      <c r="I6" s="7" t="s">
        <v>24</v>
      </c>
    </row>
    <row r="7" spans="1:9" s="1" customFormat="1" ht="24" customHeight="1">
      <c r="A7" s="6">
        <v>5</v>
      </c>
      <c r="B7" s="9"/>
      <c r="C7" s="9"/>
      <c r="D7" s="6" t="s">
        <v>33</v>
      </c>
      <c r="E7" s="6" t="s">
        <v>17</v>
      </c>
      <c r="F7" s="6">
        <v>76</v>
      </c>
      <c r="G7" s="6"/>
      <c r="H7" s="6"/>
      <c r="I7" s="7" t="s">
        <v>29</v>
      </c>
    </row>
    <row r="8" spans="1:9" s="1" customFormat="1" ht="24" customHeight="1">
      <c r="A8" s="6">
        <v>6</v>
      </c>
      <c r="B8" s="10"/>
      <c r="C8" s="10"/>
      <c r="D8" s="6" t="s">
        <v>37</v>
      </c>
      <c r="E8" s="6" t="s">
        <v>17</v>
      </c>
      <c r="F8" s="6">
        <v>72</v>
      </c>
      <c r="G8" s="6"/>
      <c r="H8" s="6"/>
      <c r="I8" s="7" t="s">
        <v>29</v>
      </c>
    </row>
    <row r="9" spans="1:9" s="1" customFormat="1" ht="24" customHeight="1">
      <c r="A9" s="6">
        <v>7</v>
      </c>
      <c r="B9" s="8" t="s">
        <v>42</v>
      </c>
      <c r="C9" s="8" t="s">
        <v>43</v>
      </c>
      <c r="D9" s="6" t="s">
        <v>52</v>
      </c>
      <c r="E9" s="6" t="s">
        <v>17</v>
      </c>
      <c r="F9" s="6">
        <v>67</v>
      </c>
      <c r="G9" s="6">
        <v>79.2</v>
      </c>
      <c r="H9" s="6">
        <f>(F9*40%+G9*60%)</f>
        <v>74.32000000000001</v>
      </c>
      <c r="I9" s="7" t="s">
        <v>24</v>
      </c>
    </row>
    <row r="10" spans="1:9" s="1" customFormat="1" ht="24" customHeight="1">
      <c r="A10" s="6">
        <v>8</v>
      </c>
      <c r="B10" s="9"/>
      <c r="C10" s="9"/>
      <c r="D10" s="6" t="s">
        <v>45</v>
      </c>
      <c r="E10" s="6" t="s">
        <v>28</v>
      </c>
      <c r="F10" s="6">
        <v>72</v>
      </c>
      <c r="G10" s="6"/>
      <c r="H10" s="6"/>
      <c r="I10" s="7" t="s">
        <v>29</v>
      </c>
    </row>
    <row r="11" spans="1:9" s="1" customFormat="1" ht="24" customHeight="1">
      <c r="A11" s="6">
        <v>9</v>
      </c>
      <c r="B11" s="9"/>
      <c r="C11" s="9"/>
      <c r="D11" s="6" t="s">
        <v>49</v>
      </c>
      <c r="E11" s="6" t="s">
        <v>28</v>
      </c>
      <c r="F11" s="6">
        <v>68</v>
      </c>
      <c r="G11" s="6"/>
      <c r="H11" s="6"/>
      <c r="I11" s="7" t="s">
        <v>29</v>
      </c>
    </row>
    <row r="12" spans="1:9" s="1" customFormat="1" ht="24" customHeight="1">
      <c r="A12" s="6">
        <v>10</v>
      </c>
      <c r="B12" s="9"/>
      <c r="C12" s="9"/>
      <c r="D12" s="6" t="s">
        <v>55</v>
      </c>
      <c r="E12" s="6" t="s">
        <v>17</v>
      </c>
      <c r="F12" s="6">
        <v>66</v>
      </c>
      <c r="G12" s="6"/>
      <c r="H12" s="6"/>
      <c r="I12" s="7" t="s">
        <v>29</v>
      </c>
    </row>
    <row r="13" spans="1:9" s="1" customFormat="1" ht="24" customHeight="1">
      <c r="A13" s="6">
        <v>11</v>
      </c>
      <c r="B13" s="10"/>
      <c r="C13" s="10"/>
      <c r="D13" s="6" t="s">
        <v>58</v>
      </c>
      <c r="E13" s="6" t="s">
        <v>17</v>
      </c>
      <c r="F13" s="6">
        <v>63</v>
      </c>
      <c r="G13" s="6"/>
      <c r="H13" s="6"/>
      <c r="I13" s="7" t="s">
        <v>29</v>
      </c>
    </row>
    <row r="14" spans="1:9" s="1" customFormat="1" ht="24" customHeight="1">
      <c r="A14" s="6">
        <v>12</v>
      </c>
      <c r="B14" s="8" t="s">
        <v>60</v>
      </c>
      <c r="C14" s="8" t="s">
        <v>61</v>
      </c>
      <c r="D14" s="6" t="s">
        <v>79</v>
      </c>
      <c r="E14" s="6" t="s">
        <v>17</v>
      </c>
      <c r="F14" s="6">
        <v>64</v>
      </c>
      <c r="G14" s="6">
        <v>84</v>
      </c>
      <c r="H14" s="6">
        <f aca="true" t="shared" si="0" ref="H14:H21">(F14*40%+G14*60%)</f>
        <v>76</v>
      </c>
      <c r="I14" s="7" t="s">
        <v>24</v>
      </c>
    </row>
    <row r="15" spans="1:9" s="1" customFormat="1" ht="24" customHeight="1">
      <c r="A15" s="6">
        <v>13</v>
      </c>
      <c r="B15" s="9"/>
      <c r="C15" s="9"/>
      <c r="D15" s="6" t="s">
        <v>70</v>
      </c>
      <c r="E15" s="6" t="s">
        <v>28</v>
      </c>
      <c r="F15" s="6">
        <v>65</v>
      </c>
      <c r="G15" s="6">
        <v>81.4</v>
      </c>
      <c r="H15" s="6">
        <f t="shared" si="0"/>
        <v>74.84</v>
      </c>
      <c r="I15" s="7" t="s">
        <v>24</v>
      </c>
    </row>
    <row r="16" spans="1:9" s="1" customFormat="1" ht="24" customHeight="1">
      <c r="A16" s="6">
        <v>14</v>
      </c>
      <c r="B16" s="9"/>
      <c r="C16" s="9"/>
      <c r="D16" s="6" t="s">
        <v>63</v>
      </c>
      <c r="E16" s="6" t="s">
        <v>28</v>
      </c>
      <c r="F16" s="6">
        <v>67</v>
      </c>
      <c r="G16" s="6">
        <v>79.8</v>
      </c>
      <c r="H16" s="6">
        <f t="shared" si="0"/>
        <v>74.67999999999999</v>
      </c>
      <c r="I16" s="7"/>
    </row>
    <row r="17" spans="1:9" s="1" customFormat="1" ht="24" customHeight="1">
      <c r="A17" s="6">
        <v>15</v>
      </c>
      <c r="B17" s="9"/>
      <c r="C17" s="9"/>
      <c r="D17" s="6" t="s">
        <v>67</v>
      </c>
      <c r="E17" s="6" t="s">
        <v>17</v>
      </c>
      <c r="F17" s="6">
        <v>66</v>
      </c>
      <c r="G17" s="6">
        <v>80.4</v>
      </c>
      <c r="H17" s="6">
        <f t="shared" si="0"/>
        <v>74.64</v>
      </c>
      <c r="I17" s="7"/>
    </row>
    <row r="18" spans="1:9" s="1" customFormat="1" ht="24" customHeight="1">
      <c r="A18" s="6">
        <v>16</v>
      </c>
      <c r="B18" s="9"/>
      <c r="C18" s="9"/>
      <c r="D18" s="6" t="s">
        <v>73</v>
      </c>
      <c r="E18" s="6" t="s">
        <v>28</v>
      </c>
      <c r="F18" s="6">
        <v>65</v>
      </c>
      <c r="G18" s="6">
        <v>78.2</v>
      </c>
      <c r="H18" s="6">
        <f t="shared" si="0"/>
        <v>72.92</v>
      </c>
      <c r="I18" s="7"/>
    </row>
    <row r="19" spans="1:9" s="1" customFormat="1" ht="24" customHeight="1">
      <c r="A19" s="6">
        <v>17</v>
      </c>
      <c r="B19" s="10"/>
      <c r="C19" s="10"/>
      <c r="D19" s="6" t="s">
        <v>76</v>
      </c>
      <c r="E19" s="6" t="s">
        <v>28</v>
      </c>
      <c r="F19" s="6">
        <v>64</v>
      </c>
      <c r="G19" s="6">
        <v>61</v>
      </c>
      <c r="H19" s="6">
        <f t="shared" si="0"/>
        <v>62.2</v>
      </c>
      <c r="I19" s="7"/>
    </row>
    <row r="20" spans="1:9" s="1" customFormat="1" ht="24" customHeight="1">
      <c r="A20" s="6">
        <v>18</v>
      </c>
      <c r="B20" s="8" t="s">
        <v>81</v>
      </c>
      <c r="C20" s="8" t="s">
        <v>82</v>
      </c>
      <c r="D20" s="6" t="s">
        <v>84</v>
      </c>
      <c r="E20" s="6" t="s">
        <v>17</v>
      </c>
      <c r="F20" s="6">
        <v>81</v>
      </c>
      <c r="G20" s="6">
        <v>80.4</v>
      </c>
      <c r="H20" s="6">
        <f t="shared" si="0"/>
        <v>80.64</v>
      </c>
      <c r="I20" s="7" t="s">
        <v>24</v>
      </c>
    </row>
    <row r="21" spans="1:9" s="1" customFormat="1" ht="24" customHeight="1">
      <c r="A21" s="6">
        <v>19</v>
      </c>
      <c r="B21" s="9"/>
      <c r="C21" s="9"/>
      <c r="D21" s="6" t="s">
        <v>87</v>
      </c>
      <c r="E21" s="6" t="s">
        <v>17</v>
      </c>
      <c r="F21" s="6">
        <v>70</v>
      </c>
      <c r="G21" s="6">
        <v>80.2</v>
      </c>
      <c r="H21" s="6">
        <f t="shared" si="0"/>
        <v>76.12</v>
      </c>
      <c r="I21" s="7"/>
    </row>
    <row r="22" spans="1:9" s="1" customFormat="1" ht="24" customHeight="1">
      <c r="A22" s="6">
        <v>20</v>
      </c>
      <c r="B22" s="10"/>
      <c r="C22" s="10"/>
      <c r="D22" s="6" t="s">
        <v>90</v>
      </c>
      <c r="E22" s="6" t="s">
        <v>28</v>
      </c>
      <c r="F22" s="6">
        <v>70</v>
      </c>
      <c r="G22" s="6"/>
      <c r="H22" s="6"/>
      <c r="I22" s="7" t="s">
        <v>29</v>
      </c>
    </row>
    <row r="23" spans="1:9" s="1" customFormat="1" ht="24" customHeight="1">
      <c r="A23" s="6">
        <v>21</v>
      </c>
      <c r="B23" s="8" t="s">
        <v>81</v>
      </c>
      <c r="C23" s="8" t="s">
        <v>92</v>
      </c>
      <c r="D23" s="6" t="s">
        <v>94</v>
      </c>
      <c r="E23" s="6" t="s">
        <v>17</v>
      </c>
      <c r="F23" s="6">
        <v>75</v>
      </c>
      <c r="G23" s="6">
        <v>80.6</v>
      </c>
      <c r="H23" s="6">
        <f aca="true" t="shared" si="1" ref="H23:H30">(F23*40%+G23*60%)</f>
        <v>78.35999999999999</v>
      </c>
      <c r="I23" s="7" t="s">
        <v>24</v>
      </c>
    </row>
    <row r="24" spans="1:9" s="1" customFormat="1" ht="24" customHeight="1">
      <c r="A24" s="6">
        <v>22</v>
      </c>
      <c r="B24" s="9"/>
      <c r="C24" s="9"/>
      <c r="D24" s="6" t="s">
        <v>100</v>
      </c>
      <c r="E24" s="6" t="s">
        <v>28</v>
      </c>
      <c r="F24" s="6">
        <v>66</v>
      </c>
      <c r="G24" s="6">
        <v>81</v>
      </c>
      <c r="H24" s="6">
        <f t="shared" si="1"/>
        <v>75</v>
      </c>
      <c r="I24" s="7"/>
    </row>
    <row r="25" spans="1:9" s="1" customFormat="1" ht="24" customHeight="1">
      <c r="A25" s="6">
        <v>23</v>
      </c>
      <c r="B25" s="10"/>
      <c r="C25" s="10"/>
      <c r="D25" s="6" t="s">
        <v>97</v>
      </c>
      <c r="E25" s="6" t="s">
        <v>17</v>
      </c>
      <c r="F25" s="6">
        <v>69</v>
      </c>
      <c r="G25" s="6">
        <v>78.2</v>
      </c>
      <c r="H25" s="6">
        <f t="shared" si="1"/>
        <v>74.52000000000001</v>
      </c>
      <c r="I25" s="7"/>
    </row>
    <row r="26" spans="1:9" s="1" customFormat="1" ht="24" customHeight="1">
      <c r="A26" s="6">
        <v>24</v>
      </c>
      <c r="B26" s="8" t="s">
        <v>81</v>
      </c>
      <c r="C26" s="8" t="s">
        <v>102</v>
      </c>
      <c r="D26" s="6" t="s">
        <v>104</v>
      </c>
      <c r="E26" s="6" t="s">
        <v>17</v>
      </c>
      <c r="F26" s="6">
        <v>61</v>
      </c>
      <c r="G26" s="6">
        <v>75</v>
      </c>
      <c r="H26" s="6">
        <f t="shared" si="1"/>
        <v>69.4</v>
      </c>
      <c r="I26" s="7" t="s">
        <v>24</v>
      </c>
    </row>
    <row r="27" spans="1:9" s="1" customFormat="1" ht="24" customHeight="1">
      <c r="A27" s="6">
        <v>25</v>
      </c>
      <c r="B27" s="10"/>
      <c r="C27" s="10"/>
      <c r="D27" s="6" t="s">
        <v>107</v>
      </c>
      <c r="E27" s="6" t="s">
        <v>17</v>
      </c>
      <c r="F27" s="6">
        <v>49</v>
      </c>
      <c r="G27" s="6">
        <v>81.4</v>
      </c>
      <c r="H27" s="6">
        <f t="shared" si="1"/>
        <v>68.44</v>
      </c>
      <c r="I27" s="7"/>
    </row>
    <row r="28" spans="1:9" s="1" customFormat="1" ht="24" customHeight="1">
      <c r="A28" s="6">
        <v>26</v>
      </c>
      <c r="B28" s="8" t="s">
        <v>81</v>
      </c>
      <c r="C28" s="8" t="s">
        <v>43</v>
      </c>
      <c r="D28" s="6" t="s">
        <v>110</v>
      </c>
      <c r="E28" s="6" t="s">
        <v>17</v>
      </c>
      <c r="F28" s="6">
        <v>69</v>
      </c>
      <c r="G28" s="6">
        <v>84.2</v>
      </c>
      <c r="H28" s="6">
        <f t="shared" si="1"/>
        <v>78.12</v>
      </c>
      <c r="I28" s="7" t="s">
        <v>24</v>
      </c>
    </row>
    <row r="29" spans="1:9" s="1" customFormat="1" ht="24" customHeight="1">
      <c r="A29" s="6">
        <v>27</v>
      </c>
      <c r="B29" s="10"/>
      <c r="C29" s="10"/>
      <c r="D29" s="6" t="s">
        <v>113</v>
      </c>
      <c r="E29" s="6" t="s">
        <v>17</v>
      </c>
      <c r="F29" s="6">
        <v>40</v>
      </c>
      <c r="G29" s="6">
        <v>43.8</v>
      </c>
      <c r="H29" s="6">
        <f t="shared" si="1"/>
        <v>42.28</v>
      </c>
      <c r="I29" s="7"/>
    </row>
    <row r="30" spans="1:9" s="1" customFormat="1" ht="24" customHeight="1">
      <c r="A30" s="6">
        <v>28</v>
      </c>
      <c r="B30" s="8" t="s">
        <v>115</v>
      </c>
      <c r="C30" s="8" t="s">
        <v>116</v>
      </c>
      <c r="D30" s="6" t="s">
        <v>118</v>
      </c>
      <c r="E30" s="6" t="s">
        <v>17</v>
      </c>
      <c r="F30" s="6">
        <v>71</v>
      </c>
      <c r="G30" s="6">
        <v>82.6</v>
      </c>
      <c r="H30" s="6">
        <f t="shared" si="1"/>
        <v>77.96</v>
      </c>
      <c r="I30" s="7" t="s">
        <v>24</v>
      </c>
    </row>
    <row r="31" spans="1:9" s="1" customFormat="1" ht="24" customHeight="1">
      <c r="A31" s="6">
        <v>29</v>
      </c>
      <c r="B31" s="9"/>
      <c r="C31" s="9"/>
      <c r="D31" s="6" t="s">
        <v>121</v>
      </c>
      <c r="E31" s="6" t="s">
        <v>28</v>
      </c>
      <c r="F31" s="6">
        <v>71</v>
      </c>
      <c r="G31" s="6"/>
      <c r="H31" s="6"/>
      <c r="I31" s="7" t="s">
        <v>29</v>
      </c>
    </row>
    <row r="32" spans="1:9" s="1" customFormat="1" ht="24" customHeight="1">
      <c r="A32" s="6">
        <v>30</v>
      </c>
      <c r="B32" s="10"/>
      <c r="C32" s="10"/>
      <c r="D32" s="6" t="s">
        <v>124</v>
      </c>
      <c r="E32" s="6" t="s">
        <v>28</v>
      </c>
      <c r="F32" s="6">
        <v>70</v>
      </c>
      <c r="G32" s="6"/>
      <c r="H32" s="6"/>
      <c r="I32" s="7" t="s">
        <v>29</v>
      </c>
    </row>
    <row r="33" spans="1:9" s="1" customFormat="1" ht="24" customHeight="1">
      <c r="A33" s="6">
        <v>31</v>
      </c>
      <c r="B33" s="8" t="s">
        <v>126</v>
      </c>
      <c r="C33" s="8" t="s">
        <v>82</v>
      </c>
      <c r="D33" s="6" t="s">
        <v>128</v>
      </c>
      <c r="E33" s="6" t="s">
        <v>17</v>
      </c>
      <c r="F33" s="6">
        <v>81</v>
      </c>
      <c r="G33" s="6">
        <v>84</v>
      </c>
      <c r="H33" s="6">
        <f>(F33*40%+G33*60%)</f>
        <v>82.8</v>
      </c>
      <c r="I33" s="7" t="s">
        <v>24</v>
      </c>
    </row>
    <row r="34" spans="1:9" s="1" customFormat="1" ht="24" customHeight="1">
      <c r="A34" s="6">
        <v>32</v>
      </c>
      <c r="B34" s="9"/>
      <c r="C34" s="9"/>
      <c r="D34" s="6" t="s">
        <v>131</v>
      </c>
      <c r="E34" s="6" t="s">
        <v>17</v>
      </c>
      <c r="F34" s="6">
        <v>77</v>
      </c>
      <c r="G34" s="6"/>
      <c r="H34" s="6"/>
      <c r="I34" s="7" t="s">
        <v>29</v>
      </c>
    </row>
    <row r="35" spans="1:9" s="1" customFormat="1" ht="24" customHeight="1">
      <c r="A35" s="6">
        <v>33</v>
      </c>
      <c r="B35" s="10"/>
      <c r="C35" s="10"/>
      <c r="D35" s="6" t="s">
        <v>134</v>
      </c>
      <c r="E35" s="6" t="s">
        <v>17</v>
      </c>
      <c r="F35" s="6">
        <v>77</v>
      </c>
      <c r="G35" s="6"/>
      <c r="H35" s="6"/>
      <c r="I35" s="7" t="s">
        <v>29</v>
      </c>
    </row>
    <row r="36" spans="1:9" s="1" customFormat="1" ht="24" customHeight="1">
      <c r="A36" s="6">
        <v>34</v>
      </c>
      <c r="B36" s="8" t="s">
        <v>126</v>
      </c>
      <c r="C36" s="8" t="s">
        <v>92</v>
      </c>
      <c r="D36" s="6" t="s">
        <v>140</v>
      </c>
      <c r="E36" s="6" t="s">
        <v>17</v>
      </c>
      <c r="F36" s="6">
        <v>70</v>
      </c>
      <c r="G36" s="6">
        <v>82.6</v>
      </c>
      <c r="H36" s="6">
        <f>(F36*40%+G36*60%)</f>
        <v>77.56</v>
      </c>
      <c r="I36" s="7" t="s">
        <v>24</v>
      </c>
    </row>
    <row r="37" spans="1:9" s="1" customFormat="1" ht="24" customHeight="1">
      <c r="A37" s="6">
        <v>35</v>
      </c>
      <c r="B37" s="9"/>
      <c r="C37" s="9"/>
      <c r="D37" s="6" t="s">
        <v>137</v>
      </c>
      <c r="E37" s="6" t="s">
        <v>17</v>
      </c>
      <c r="F37" s="6">
        <v>72</v>
      </c>
      <c r="G37" s="6"/>
      <c r="H37" s="6"/>
      <c r="I37" s="7" t="s">
        <v>29</v>
      </c>
    </row>
    <row r="38" spans="1:9" s="1" customFormat="1" ht="24" customHeight="1">
      <c r="A38" s="6">
        <v>36</v>
      </c>
      <c r="B38" s="10"/>
      <c r="C38" s="10"/>
      <c r="D38" s="6" t="s">
        <v>143</v>
      </c>
      <c r="E38" s="6" t="s">
        <v>28</v>
      </c>
      <c r="F38" s="6">
        <v>59</v>
      </c>
      <c r="G38" s="6"/>
      <c r="H38" s="6"/>
      <c r="I38" s="7" t="s">
        <v>29</v>
      </c>
    </row>
    <row r="39" spans="1:9" s="1" customFormat="1" ht="24" customHeight="1">
      <c r="A39" s="6">
        <v>37</v>
      </c>
      <c r="B39" s="8" t="s">
        <v>126</v>
      </c>
      <c r="C39" s="8" t="s">
        <v>145</v>
      </c>
      <c r="D39" s="6" t="s">
        <v>150</v>
      </c>
      <c r="E39" s="6" t="s">
        <v>28</v>
      </c>
      <c r="F39" s="6">
        <v>69</v>
      </c>
      <c r="G39" s="6">
        <v>81.2</v>
      </c>
      <c r="H39" s="6">
        <f>(F39*40%+G39*60%)</f>
        <v>76.32</v>
      </c>
      <c r="I39" s="7" t="s">
        <v>24</v>
      </c>
    </row>
    <row r="40" spans="1:9" s="1" customFormat="1" ht="24" customHeight="1">
      <c r="A40" s="6">
        <v>38</v>
      </c>
      <c r="B40" s="9"/>
      <c r="C40" s="9"/>
      <c r="D40" s="6" t="s">
        <v>147</v>
      </c>
      <c r="E40" s="6" t="s">
        <v>28</v>
      </c>
      <c r="F40" s="6">
        <v>74</v>
      </c>
      <c r="G40" s="6">
        <v>77.8</v>
      </c>
      <c r="H40" s="6">
        <f>(F40*40%+G40*60%)</f>
        <v>76.28</v>
      </c>
      <c r="I40" s="7"/>
    </row>
    <row r="41" spans="1:9" s="1" customFormat="1" ht="24" customHeight="1">
      <c r="A41" s="6">
        <v>39</v>
      </c>
      <c r="B41" s="10"/>
      <c r="C41" s="10"/>
      <c r="D41" s="6" t="s">
        <v>153</v>
      </c>
      <c r="E41" s="6" t="s">
        <v>28</v>
      </c>
      <c r="F41" s="6">
        <v>65</v>
      </c>
      <c r="G41" s="6">
        <v>76.6</v>
      </c>
      <c r="H41" s="6">
        <f>(F41*40%+G41*60%)</f>
        <v>71.96</v>
      </c>
      <c r="I41" s="7"/>
    </row>
    <row r="42" spans="1:9" s="1" customFormat="1" ht="24" customHeight="1">
      <c r="A42" s="6">
        <v>40</v>
      </c>
      <c r="B42" s="8" t="s">
        <v>155</v>
      </c>
      <c r="C42" s="8" t="s">
        <v>82</v>
      </c>
      <c r="D42" s="6" t="s">
        <v>160</v>
      </c>
      <c r="E42" s="6" t="s">
        <v>17</v>
      </c>
      <c r="F42" s="6">
        <v>70</v>
      </c>
      <c r="G42" s="6">
        <v>77</v>
      </c>
      <c r="H42" s="6">
        <f>(F42*40%+G42*60%)</f>
        <v>74.19999999999999</v>
      </c>
      <c r="I42" s="7" t="s">
        <v>24</v>
      </c>
    </row>
    <row r="43" spans="1:9" s="1" customFormat="1" ht="24" customHeight="1">
      <c r="A43" s="6">
        <v>41</v>
      </c>
      <c r="B43" s="9"/>
      <c r="C43" s="9"/>
      <c r="D43" s="6" t="s">
        <v>157</v>
      </c>
      <c r="E43" s="6" t="s">
        <v>17</v>
      </c>
      <c r="F43" s="6">
        <v>76</v>
      </c>
      <c r="G43" s="6"/>
      <c r="H43" s="6"/>
      <c r="I43" s="7" t="s">
        <v>29</v>
      </c>
    </row>
    <row r="44" spans="1:9" s="1" customFormat="1" ht="24" customHeight="1">
      <c r="A44" s="6">
        <v>42</v>
      </c>
      <c r="B44" s="10"/>
      <c r="C44" s="10"/>
      <c r="D44" s="7" t="s">
        <v>163</v>
      </c>
      <c r="E44" s="6" t="s">
        <v>17</v>
      </c>
      <c r="F44" s="6">
        <v>68</v>
      </c>
      <c r="G44" s="6"/>
      <c r="H44" s="6"/>
      <c r="I44" s="7" t="s">
        <v>29</v>
      </c>
    </row>
    <row r="45" spans="1:9" s="1" customFormat="1" ht="24" customHeight="1">
      <c r="A45" s="6">
        <v>43</v>
      </c>
      <c r="B45" s="8" t="s">
        <v>155</v>
      </c>
      <c r="C45" s="8" t="s">
        <v>165</v>
      </c>
      <c r="D45" s="6" t="s">
        <v>177</v>
      </c>
      <c r="E45" s="6" t="s">
        <v>17</v>
      </c>
      <c r="F45" s="6">
        <v>72</v>
      </c>
      <c r="G45" s="6">
        <v>83.4</v>
      </c>
      <c r="H45" s="6">
        <f>(F45*40%+G45*60%)</f>
        <v>78.84</v>
      </c>
      <c r="I45" s="7" t="s">
        <v>24</v>
      </c>
    </row>
    <row r="46" spans="1:9" s="1" customFormat="1" ht="24" customHeight="1">
      <c r="A46" s="6">
        <v>44</v>
      </c>
      <c r="B46" s="9"/>
      <c r="C46" s="9"/>
      <c r="D46" s="6" t="s">
        <v>167</v>
      </c>
      <c r="E46" s="6" t="s">
        <v>17</v>
      </c>
      <c r="F46" s="6">
        <v>74</v>
      </c>
      <c r="G46" s="6">
        <v>68</v>
      </c>
      <c r="H46" s="6">
        <f>(F46*40%+G46*60%)</f>
        <v>70.4</v>
      </c>
      <c r="I46" s="7"/>
    </row>
    <row r="47" spans="1:9" s="1" customFormat="1" ht="24" customHeight="1">
      <c r="A47" s="6">
        <v>45</v>
      </c>
      <c r="B47" s="9"/>
      <c r="C47" s="9"/>
      <c r="D47" s="6" t="s">
        <v>171</v>
      </c>
      <c r="E47" s="6" t="s">
        <v>17</v>
      </c>
      <c r="F47" s="6">
        <v>74</v>
      </c>
      <c r="G47" s="6"/>
      <c r="H47" s="6"/>
      <c r="I47" s="7" t="s">
        <v>29</v>
      </c>
    </row>
    <row r="48" spans="1:9" s="1" customFormat="1" ht="24" customHeight="1">
      <c r="A48" s="6">
        <v>46</v>
      </c>
      <c r="B48" s="10"/>
      <c r="C48" s="10"/>
      <c r="D48" s="6" t="s">
        <v>174</v>
      </c>
      <c r="E48" s="6" t="s">
        <v>17</v>
      </c>
      <c r="F48" s="7">
        <v>72</v>
      </c>
      <c r="G48" s="6"/>
      <c r="H48" s="6"/>
      <c r="I48" s="7" t="s">
        <v>29</v>
      </c>
    </row>
    <row r="49" spans="1:9" s="1" customFormat="1" ht="24" customHeight="1">
      <c r="A49" s="6">
        <v>47</v>
      </c>
      <c r="B49" s="8" t="s">
        <v>155</v>
      </c>
      <c r="C49" s="8" t="s">
        <v>179</v>
      </c>
      <c r="D49" s="6" t="s">
        <v>181</v>
      </c>
      <c r="E49" s="6" t="s">
        <v>17</v>
      </c>
      <c r="F49" s="6">
        <v>73</v>
      </c>
      <c r="G49" s="6">
        <v>73.2</v>
      </c>
      <c r="H49" s="6">
        <f>(F49*40%+G49*60%)</f>
        <v>73.12</v>
      </c>
      <c r="I49" s="7" t="s">
        <v>24</v>
      </c>
    </row>
    <row r="50" spans="1:9" s="1" customFormat="1" ht="24" customHeight="1">
      <c r="A50" s="6">
        <v>48</v>
      </c>
      <c r="B50" s="10"/>
      <c r="C50" s="10"/>
      <c r="D50" s="6" t="s">
        <v>184</v>
      </c>
      <c r="E50" s="6" t="s">
        <v>28</v>
      </c>
      <c r="F50" s="6">
        <v>66</v>
      </c>
      <c r="G50" s="6">
        <v>74.4</v>
      </c>
      <c r="H50" s="6">
        <f>(F50*40%+G50*60%)</f>
        <v>71.04</v>
      </c>
      <c r="I50" s="7"/>
    </row>
    <row r="51" spans="1:9" s="1" customFormat="1" ht="24" customHeight="1">
      <c r="A51" s="6">
        <v>49</v>
      </c>
      <c r="B51" s="8" t="s">
        <v>186</v>
      </c>
      <c r="C51" s="8" t="s">
        <v>187</v>
      </c>
      <c r="D51" s="6" t="s">
        <v>189</v>
      </c>
      <c r="E51" s="6" t="s">
        <v>17</v>
      </c>
      <c r="F51" s="6">
        <v>70</v>
      </c>
      <c r="G51" s="6">
        <v>76.4</v>
      </c>
      <c r="H51" s="6">
        <f>(F51*40%+G51*60%)</f>
        <v>73.84</v>
      </c>
      <c r="I51" s="7" t="s">
        <v>24</v>
      </c>
    </row>
    <row r="52" spans="1:9" s="1" customFormat="1" ht="24" customHeight="1">
      <c r="A52" s="6">
        <v>50</v>
      </c>
      <c r="B52" s="9"/>
      <c r="C52" s="9"/>
      <c r="D52" s="6" t="s">
        <v>195</v>
      </c>
      <c r="E52" s="6" t="s">
        <v>17</v>
      </c>
      <c r="F52" s="6">
        <v>61</v>
      </c>
      <c r="G52" s="6">
        <v>75.2</v>
      </c>
      <c r="H52" s="6">
        <f>(F52*40%+G52*60%)</f>
        <v>69.52</v>
      </c>
      <c r="I52" s="7" t="s">
        <v>24</v>
      </c>
    </row>
    <row r="53" spans="1:9" s="1" customFormat="1" ht="24" customHeight="1">
      <c r="A53" s="6">
        <v>51</v>
      </c>
      <c r="B53" s="9"/>
      <c r="C53" s="9"/>
      <c r="D53" s="6" t="s">
        <v>192</v>
      </c>
      <c r="E53" s="6" t="s">
        <v>17</v>
      </c>
      <c r="F53" s="6">
        <v>66</v>
      </c>
      <c r="G53" s="6">
        <v>57</v>
      </c>
      <c r="H53" s="6">
        <f>(F53*40%+G53*60%)</f>
        <v>60.599999999999994</v>
      </c>
      <c r="I53" s="7" t="s">
        <v>24</v>
      </c>
    </row>
    <row r="54" spans="1:9" s="1" customFormat="1" ht="24" customHeight="1">
      <c r="A54" s="6">
        <v>52</v>
      </c>
      <c r="B54" s="10"/>
      <c r="C54" s="10"/>
      <c r="D54" s="7" t="s">
        <v>198</v>
      </c>
      <c r="E54" s="7" t="s">
        <v>28</v>
      </c>
      <c r="F54" s="7">
        <v>59</v>
      </c>
      <c r="G54" s="6"/>
      <c r="H54" s="6"/>
      <c r="I54" s="7" t="s">
        <v>29</v>
      </c>
    </row>
    <row r="55" spans="1:9" s="1" customFormat="1" ht="24" customHeight="1">
      <c r="A55" s="6">
        <v>53</v>
      </c>
      <c r="B55" s="8" t="s">
        <v>200</v>
      </c>
      <c r="C55" s="8" t="s">
        <v>14</v>
      </c>
      <c r="D55" s="6" t="s">
        <v>202</v>
      </c>
      <c r="E55" s="6" t="s">
        <v>28</v>
      </c>
      <c r="F55" s="6">
        <v>66</v>
      </c>
      <c r="G55" s="6">
        <v>79.4</v>
      </c>
      <c r="H55" s="6">
        <f>(F55*40%+G55*60%)</f>
        <v>74.04</v>
      </c>
      <c r="I55" s="7" t="s">
        <v>24</v>
      </c>
    </row>
    <row r="56" spans="1:9" s="1" customFormat="1" ht="24" customHeight="1">
      <c r="A56" s="6">
        <v>54</v>
      </c>
      <c r="B56" s="10"/>
      <c r="C56" s="10"/>
      <c r="D56" s="6" t="s">
        <v>205</v>
      </c>
      <c r="E56" s="6" t="s">
        <v>17</v>
      </c>
      <c r="F56" s="6">
        <v>49</v>
      </c>
      <c r="G56" s="6"/>
      <c r="H56" s="6"/>
      <c r="I56" s="7" t="s">
        <v>29</v>
      </c>
    </row>
    <row r="57" spans="1:9" s="1" customFormat="1" ht="24" customHeight="1">
      <c r="A57" s="6">
        <v>55</v>
      </c>
      <c r="B57" s="7" t="s">
        <v>207</v>
      </c>
      <c r="C57" s="7" t="s">
        <v>208</v>
      </c>
      <c r="D57" s="6" t="s">
        <v>210</v>
      </c>
      <c r="E57" s="6" t="s">
        <v>17</v>
      </c>
      <c r="F57" s="6">
        <v>62</v>
      </c>
      <c r="G57" s="6">
        <v>83.6</v>
      </c>
      <c r="H57" s="6">
        <f>(F57*40%+G57*60%)</f>
        <v>74.96</v>
      </c>
      <c r="I57" s="7" t="s">
        <v>24</v>
      </c>
    </row>
    <row r="58" spans="1:9" s="1" customFormat="1" ht="24" customHeight="1">
      <c r="A58" s="6">
        <v>56</v>
      </c>
      <c r="B58" s="8" t="s">
        <v>212</v>
      </c>
      <c r="C58" s="8" t="s">
        <v>14</v>
      </c>
      <c r="D58" s="6" t="s">
        <v>217</v>
      </c>
      <c r="E58" s="6" t="s">
        <v>17</v>
      </c>
      <c r="F58" s="6">
        <v>69</v>
      </c>
      <c r="G58" s="6">
        <v>79</v>
      </c>
      <c r="H58" s="6">
        <f>(F58*40%+G58*60%)</f>
        <v>75</v>
      </c>
      <c r="I58" s="7" t="s">
        <v>24</v>
      </c>
    </row>
    <row r="59" spans="1:9" s="1" customFormat="1" ht="24" customHeight="1">
      <c r="A59" s="6">
        <v>57</v>
      </c>
      <c r="B59" s="9"/>
      <c r="C59" s="9"/>
      <c r="D59" s="6" t="s">
        <v>220</v>
      </c>
      <c r="E59" s="6" t="s">
        <v>17</v>
      </c>
      <c r="F59" s="6">
        <v>60</v>
      </c>
      <c r="G59" s="6">
        <v>76.6</v>
      </c>
      <c r="H59" s="6">
        <f>(F59*40%+G59*60%)</f>
        <v>69.96</v>
      </c>
      <c r="I59" s="7"/>
    </row>
    <row r="60" spans="1:9" s="1" customFormat="1" ht="24" customHeight="1">
      <c r="A60" s="6">
        <v>58</v>
      </c>
      <c r="B60" s="10"/>
      <c r="C60" s="10"/>
      <c r="D60" s="6" t="s">
        <v>214</v>
      </c>
      <c r="E60" s="6" t="s">
        <v>17</v>
      </c>
      <c r="F60" s="6">
        <v>74</v>
      </c>
      <c r="G60" s="6"/>
      <c r="H60" s="6"/>
      <c r="I60" s="7" t="s">
        <v>29</v>
      </c>
    </row>
    <row r="61" spans="1:9" s="1" customFormat="1" ht="24" customHeight="1">
      <c r="A61" s="6">
        <v>59</v>
      </c>
      <c r="B61" s="8" t="s">
        <v>222</v>
      </c>
      <c r="C61" s="8" t="s">
        <v>223</v>
      </c>
      <c r="D61" s="6" t="s">
        <v>225</v>
      </c>
      <c r="E61" s="6" t="s">
        <v>28</v>
      </c>
      <c r="F61" s="6">
        <v>73</v>
      </c>
      <c r="G61" s="6">
        <v>85.6</v>
      </c>
      <c r="H61" s="6">
        <f>(F61*40%+G61*60%)</f>
        <v>80.56</v>
      </c>
      <c r="I61" s="7" t="s">
        <v>24</v>
      </c>
    </row>
    <row r="62" spans="1:9" s="1" customFormat="1" ht="24" customHeight="1">
      <c r="A62" s="6">
        <v>60</v>
      </c>
      <c r="B62" s="9"/>
      <c r="C62" s="9"/>
      <c r="D62" s="6" t="s">
        <v>231</v>
      </c>
      <c r="E62" s="6" t="s">
        <v>17</v>
      </c>
      <c r="F62" s="6">
        <v>67</v>
      </c>
      <c r="G62" s="6">
        <v>84.2</v>
      </c>
      <c r="H62" s="6">
        <f>(F62*40%+G62*60%)</f>
        <v>77.32000000000001</v>
      </c>
      <c r="I62" s="7" t="s">
        <v>24</v>
      </c>
    </row>
    <row r="63" spans="1:9" s="1" customFormat="1" ht="24" customHeight="1">
      <c r="A63" s="6">
        <v>61</v>
      </c>
      <c r="B63" s="9"/>
      <c r="C63" s="9"/>
      <c r="D63" s="6" t="s">
        <v>234</v>
      </c>
      <c r="E63" s="6" t="s">
        <v>17</v>
      </c>
      <c r="F63" s="6">
        <v>64</v>
      </c>
      <c r="G63" s="6">
        <v>85</v>
      </c>
      <c r="H63" s="6">
        <f>(F63*40%+G63*60%)</f>
        <v>76.6</v>
      </c>
      <c r="I63" s="7"/>
    </row>
    <row r="64" spans="1:9" s="1" customFormat="1" ht="24" customHeight="1">
      <c r="A64" s="6">
        <v>62</v>
      </c>
      <c r="B64" s="9"/>
      <c r="C64" s="9"/>
      <c r="D64" s="6" t="s">
        <v>237</v>
      </c>
      <c r="E64" s="6" t="s">
        <v>17</v>
      </c>
      <c r="F64" s="6">
        <v>61</v>
      </c>
      <c r="G64" s="6">
        <v>82.4</v>
      </c>
      <c r="H64" s="6">
        <f>(F64*40%+G64*60%)</f>
        <v>73.84</v>
      </c>
      <c r="I64" s="7"/>
    </row>
    <row r="65" spans="1:9" s="1" customFormat="1" ht="24" customHeight="1">
      <c r="A65" s="6">
        <v>63</v>
      </c>
      <c r="B65" s="9"/>
      <c r="C65" s="9"/>
      <c r="D65" s="6" t="s">
        <v>240</v>
      </c>
      <c r="E65" s="6" t="s">
        <v>17</v>
      </c>
      <c r="F65" s="6">
        <v>60</v>
      </c>
      <c r="G65" s="6">
        <v>83</v>
      </c>
      <c r="H65" s="6">
        <f>(F65*40%+G65*60%)</f>
        <v>73.8</v>
      </c>
      <c r="I65" s="7"/>
    </row>
    <row r="66" spans="1:9" s="1" customFormat="1" ht="24" customHeight="1">
      <c r="A66" s="6">
        <v>64</v>
      </c>
      <c r="B66" s="10"/>
      <c r="C66" s="10"/>
      <c r="D66" s="6" t="s">
        <v>228</v>
      </c>
      <c r="E66" s="6" t="s">
        <v>17</v>
      </c>
      <c r="F66" s="6">
        <v>72</v>
      </c>
      <c r="G66" s="6"/>
      <c r="H66" s="6"/>
      <c r="I66" s="7" t="s">
        <v>29</v>
      </c>
    </row>
    <row r="67" spans="1:9" s="1" customFormat="1" ht="24" customHeight="1">
      <c r="A67" s="6">
        <v>65</v>
      </c>
      <c r="B67" s="8" t="s">
        <v>242</v>
      </c>
      <c r="C67" s="8" t="s">
        <v>243</v>
      </c>
      <c r="D67" s="6" t="s">
        <v>245</v>
      </c>
      <c r="E67" s="6" t="s">
        <v>28</v>
      </c>
      <c r="F67" s="6">
        <v>77</v>
      </c>
      <c r="G67" s="6">
        <v>88</v>
      </c>
      <c r="H67" s="6">
        <f>(F67*40%+G67*60%)</f>
        <v>83.6</v>
      </c>
      <c r="I67" s="7" t="s">
        <v>24</v>
      </c>
    </row>
    <row r="68" spans="1:9" s="1" customFormat="1" ht="24" customHeight="1">
      <c r="A68" s="6">
        <v>66</v>
      </c>
      <c r="B68" s="9"/>
      <c r="C68" s="9"/>
      <c r="D68" s="6" t="s">
        <v>251</v>
      </c>
      <c r="E68" s="6" t="s">
        <v>17</v>
      </c>
      <c r="F68" s="6">
        <v>70</v>
      </c>
      <c r="G68" s="6">
        <v>85.2</v>
      </c>
      <c r="H68" s="6">
        <f>(F68*40%+G68*60%)</f>
        <v>79.12</v>
      </c>
      <c r="I68" s="7" t="s">
        <v>24</v>
      </c>
    </row>
    <row r="69" spans="1:9" s="1" customFormat="1" ht="24" customHeight="1">
      <c r="A69" s="6">
        <v>67</v>
      </c>
      <c r="B69" s="9"/>
      <c r="C69" s="9"/>
      <c r="D69" s="6" t="s">
        <v>257</v>
      </c>
      <c r="E69" s="6" t="s">
        <v>17</v>
      </c>
      <c r="F69" s="6">
        <v>69</v>
      </c>
      <c r="G69" s="6">
        <v>85.4</v>
      </c>
      <c r="H69" s="6">
        <f>(F69*40%+G69*60%)</f>
        <v>78.84</v>
      </c>
      <c r="I69" s="7"/>
    </row>
    <row r="70" spans="1:9" s="1" customFormat="1" ht="24" customHeight="1">
      <c r="A70" s="6">
        <v>68</v>
      </c>
      <c r="B70" s="9"/>
      <c r="C70" s="9"/>
      <c r="D70" s="6" t="s">
        <v>248</v>
      </c>
      <c r="E70" s="6" t="s">
        <v>17</v>
      </c>
      <c r="F70" s="6">
        <v>71</v>
      </c>
      <c r="G70" s="6">
        <v>83.6</v>
      </c>
      <c r="H70" s="6">
        <f>(F70*40%+G70*60%)</f>
        <v>78.56</v>
      </c>
      <c r="I70" s="7"/>
    </row>
    <row r="71" spans="1:9" s="1" customFormat="1" ht="24" customHeight="1">
      <c r="A71" s="6">
        <v>69</v>
      </c>
      <c r="B71" s="9"/>
      <c r="C71" s="9"/>
      <c r="D71" s="6" t="s">
        <v>254</v>
      </c>
      <c r="E71" s="6" t="s">
        <v>28</v>
      </c>
      <c r="F71" s="6">
        <v>69</v>
      </c>
      <c r="G71" s="6"/>
      <c r="H71" s="6"/>
      <c r="I71" s="7" t="s">
        <v>29</v>
      </c>
    </row>
    <row r="72" spans="1:9" s="1" customFormat="1" ht="24" customHeight="1">
      <c r="A72" s="6">
        <v>70</v>
      </c>
      <c r="B72" s="10"/>
      <c r="C72" s="10"/>
      <c r="D72" s="6" t="s">
        <v>260</v>
      </c>
      <c r="E72" s="6" t="s">
        <v>17</v>
      </c>
      <c r="F72" s="6">
        <v>68</v>
      </c>
      <c r="G72" s="6"/>
      <c r="H72" s="6"/>
      <c r="I72" s="7" t="s">
        <v>29</v>
      </c>
    </row>
    <row r="73" spans="1:9" s="1" customFormat="1" ht="24" customHeight="1">
      <c r="A73" s="6">
        <v>71</v>
      </c>
      <c r="B73" s="8" t="s">
        <v>262</v>
      </c>
      <c r="C73" s="8" t="s">
        <v>263</v>
      </c>
      <c r="D73" s="6" t="s">
        <v>265</v>
      </c>
      <c r="E73" s="6" t="s">
        <v>28</v>
      </c>
      <c r="F73" s="6">
        <v>72</v>
      </c>
      <c r="G73" s="6">
        <v>74.4</v>
      </c>
      <c r="H73" s="6">
        <f aca="true" t="shared" si="2" ref="H73:H79">(F73*40%+G73*60%)</f>
        <v>73.44</v>
      </c>
      <c r="I73" s="7" t="s">
        <v>24</v>
      </c>
    </row>
    <row r="74" spans="1:9" s="1" customFormat="1" ht="24" customHeight="1">
      <c r="A74" s="6">
        <v>72</v>
      </c>
      <c r="B74" s="10"/>
      <c r="C74" s="10"/>
      <c r="D74" s="6" t="s">
        <v>268</v>
      </c>
      <c r="E74" s="6" t="s">
        <v>28</v>
      </c>
      <c r="F74" s="6">
        <v>41</v>
      </c>
      <c r="G74" s="6">
        <v>71</v>
      </c>
      <c r="H74" s="6">
        <f t="shared" si="2"/>
        <v>59</v>
      </c>
      <c r="I74" s="7"/>
    </row>
    <row r="75" spans="1:9" s="1" customFormat="1" ht="24" customHeight="1">
      <c r="A75" s="6">
        <v>73</v>
      </c>
      <c r="B75" s="8" t="s">
        <v>262</v>
      </c>
      <c r="C75" s="8" t="s">
        <v>269</v>
      </c>
      <c r="D75" s="6" t="s">
        <v>274</v>
      </c>
      <c r="E75" s="6" t="s">
        <v>17</v>
      </c>
      <c r="F75" s="6">
        <v>73</v>
      </c>
      <c r="G75" s="6">
        <v>84.2</v>
      </c>
      <c r="H75" s="6">
        <f t="shared" si="2"/>
        <v>79.72</v>
      </c>
      <c r="I75" s="7" t="s">
        <v>24</v>
      </c>
    </row>
    <row r="76" spans="1:9" s="1" customFormat="1" ht="24" customHeight="1">
      <c r="A76" s="6">
        <v>74</v>
      </c>
      <c r="B76" s="10"/>
      <c r="C76" s="10"/>
      <c r="D76" s="6" t="s">
        <v>271</v>
      </c>
      <c r="E76" s="6" t="s">
        <v>17</v>
      </c>
      <c r="F76" s="6">
        <v>67</v>
      </c>
      <c r="G76" s="6">
        <v>85.4</v>
      </c>
      <c r="H76" s="6">
        <f t="shared" si="2"/>
        <v>78.04</v>
      </c>
      <c r="I76" s="7"/>
    </row>
    <row r="77" spans="1:9" s="1" customFormat="1" ht="24" customHeight="1">
      <c r="A77" s="6">
        <v>75</v>
      </c>
      <c r="B77" s="8" t="s">
        <v>262</v>
      </c>
      <c r="C77" s="8" t="s">
        <v>276</v>
      </c>
      <c r="D77" s="6" t="s">
        <v>278</v>
      </c>
      <c r="E77" s="6" t="s">
        <v>28</v>
      </c>
      <c r="F77" s="6">
        <v>68</v>
      </c>
      <c r="G77" s="6">
        <v>85.4</v>
      </c>
      <c r="H77" s="6">
        <f t="shared" si="2"/>
        <v>78.44</v>
      </c>
      <c r="I77" s="7" t="s">
        <v>24</v>
      </c>
    </row>
    <row r="78" spans="1:9" s="1" customFormat="1" ht="24" customHeight="1">
      <c r="A78" s="6">
        <v>76</v>
      </c>
      <c r="B78" s="9"/>
      <c r="C78" s="9"/>
      <c r="D78" s="6" t="s">
        <v>287</v>
      </c>
      <c r="E78" s="6" t="s">
        <v>17</v>
      </c>
      <c r="F78" s="6">
        <v>48</v>
      </c>
      <c r="G78" s="6">
        <v>79.6</v>
      </c>
      <c r="H78" s="6">
        <f t="shared" si="2"/>
        <v>66.96000000000001</v>
      </c>
      <c r="I78" s="7" t="s">
        <v>24</v>
      </c>
    </row>
    <row r="79" spans="1:9" s="1" customFormat="1" ht="24" customHeight="1">
      <c r="A79" s="6">
        <v>77</v>
      </c>
      <c r="B79" s="9"/>
      <c r="C79" s="9"/>
      <c r="D79" s="6" t="s">
        <v>285</v>
      </c>
      <c r="E79" s="6" t="s">
        <v>17</v>
      </c>
      <c r="F79" s="6">
        <v>56</v>
      </c>
      <c r="G79" s="6">
        <v>69.6</v>
      </c>
      <c r="H79" s="6">
        <f t="shared" si="2"/>
        <v>64.16</v>
      </c>
      <c r="I79" s="7"/>
    </row>
    <row r="80" spans="1:9" s="1" customFormat="1" ht="24" customHeight="1">
      <c r="A80" s="6">
        <v>78</v>
      </c>
      <c r="B80" s="10"/>
      <c r="C80" s="10"/>
      <c r="D80" s="6" t="s">
        <v>281</v>
      </c>
      <c r="E80" s="6" t="s">
        <v>28</v>
      </c>
      <c r="F80" s="6">
        <v>65</v>
      </c>
      <c r="G80" s="6"/>
      <c r="H80" s="6"/>
      <c r="I80" s="7" t="s">
        <v>29</v>
      </c>
    </row>
    <row r="81" spans="1:9" s="1" customFormat="1" ht="24" customHeight="1">
      <c r="A81" s="6">
        <v>79</v>
      </c>
      <c r="B81" s="7" t="s">
        <v>289</v>
      </c>
      <c r="C81" s="7" t="s">
        <v>290</v>
      </c>
      <c r="D81" s="6" t="s">
        <v>292</v>
      </c>
      <c r="E81" s="6" t="s">
        <v>28</v>
      </c>
      <c r="F81" s="6">
        <v>68</v>
      </c>
      <c r="G81" s="6">
        <v>87.4</v>
      </c>
      <c r="H81" s="6">
        <f>(F81*40%+G81*60%)</f>
        <v>79.64000000000001</v>
      </c>
      <c r="I81" s="7" t="s">
        <v>24</v>
      </c>
    </row>
    <row r="82" spans="1:9" s="1" customFormat="1" ht="24" customHeight="1">
      <c r="A82" s="6">
        <v>80</v>
      </c>
      <c r="B82" s="8" t="s">
        <v>289</v>
      </c>
      <c r="C82" s="8" t="s">
        <v>294</v>
      </c>
      <c r="D82" s="6" t="s">
        <v>296</v>
      </c>
      <c r="E82" s="6" t="s">
        <v>17</v>
      </c>
      <c r="F82" s="6">
        <v>71</v>
      </c>
      <c r="G82" s="6">
        <v>84.4</v>
      </c>
      <c r="H82" s="6">
        <f>(F82*40%+G82*60%)</f>
        <v>79.04</v>
      </c>
      <c r="I82" s="7" t="s">
        <v>24</v>
      </c>
    </row>
    <row r="83" spans="1:9" s="1" customFormat="1" ht="24" customHeight="1">
      <c r="A83" s="6">
        <v>81</v>
      </c>
      <c r="B83" s="9"/>
      <c r="C83" s="9"/>
      <c r="D83" s="6" t="s">
        <v>303</v>
      </c>
      <c r="E83" s="6" t="s">
        <v>17</v>
      </c>
      <c r="F83" s="6">
        <v>51</v>
      </c>
      <c r="G83" s="6">
        <v>90.2</v>
      </c>
      <c r="H83" s="6">
        <f>(F83*40%+G83*60%)</f>
        <v>74.52</v>
      </c>
      <c r="I83" s="7"/>
    </row>
    <row r="84" spans="1:9" s="1" customFormat="1" ht="24" customHeight="1">
      <c r="A84" s="6">
        <v>82</v>
      </c>
      <c r="B84" s="10"/>
      <c r="C84" s="10"/>
      <c r="D84" s="6" t="s">
        <v>300</v>
      </c>
      <c r="E84" s="6" t="s">
        <v>17</v>
      </c>
      <c r="F84" s="6">
        <v>55</v>
      </c>
      <c r="G84" s="6">
        <v>78</v>
      </c>
      <c r="H84" s="6">
        <f>(F84*40%+G84*60%)</f>
        <v>68.8</v>
      </c>
      <c r="I84" s="7"/>
    </row>
    <row r="85" spans="1:9" s="1" customFormat="1" ht="24" customHeight="1">
      <c r="A85" s="6">
        <v>83</v>
      </c>
      <c r="B85" s="7" t="s">
        <v>289</v>
      </c>
      <c r="C85" s="7" t="s">
        <v>304</v>
      </c>
      <c r="D85" s="6" t="s">
        <v>306</v>
      </c>
      <c r="E85" s="6" t="s">
        <v>17</v>
      </c>
      <c r="F85" s="6">
        <v>45</v>
      </c>
      <c r="G85" s="6"/>
      <c r="H85" s="6"/>
      <c r="I85" s="7" t="s">
        <v>307</v>
      </c>
    </row>
    <row r="86" spans="1:9" s="1" customFormat="1" ht="24" customHeight="1">
      <c r="A86" s="6">
        <v>84</v>
      </c>
      <c r="B86" s="7" t="s">
        <v>309</v>
      </c>
      <c r="C86" s="7" t="s">
        <v>310</v>
      </c>
      <c r="D86" s="6" t="s">
        <v>312</v>
      </c>
      <c r="E86" s="6" t="s">
        <v>17</v>
      </c>
      <c r="F86" s="6">
        <v>64</v>
      </c>
      <c r="G86" s="6">
        <v>84.2</v>
      </c>
      <c r="H86" s="6">
        <f>(F86*40%+G86*60%)</f>
        <v>76.12</v>
      </c>
      <c r="I86" s="7" t="s">
        <v>24</v>
      </c>
    </row>
    <row r="87" spans="1:9" s="1" customFormat="1" ht="24" customHeight="1">
      <c r="A87" s="6">
        <v>85</v>
      </c>
      <c r="B87" s="8" t="s">
        <v>309</v>
      </c>
      <c r="C87" s="8" t="s">
        <v>313</v>
      </c>
      <c r="D87" s="6" t="s">
        <v>315</v>
      </c>
      <c r="E87" s="6" t="s">
        <v>17</v>
      </c>
      <c r="F87" s="6">
        <v>69</v>
      </c>
      <c r="G87" s="6">
        <v>78.6</v>
      </c>
      <c r="H87" s="6">
        <f>(F87*40%+G87*60%)</f>
        <v>74.75999999999999</v>
      </c>
      <c r="I87" s="7" t="s">
        <v>24</v>
      </c>
    </row>
    <row r="88" spans="1:9" s="1" customFormat="1" ht="24" customHeight="1">
      <c r="A88" s="6">
        <v>86</v>
      </c>
      <c r="B88" s="9"/>
      <c r="C88" s="9"/>
      <c r="D88" s="6" t="s">
        <v>318</v>
      </c>
      <c r="E88" s="6" t="s">
        <v>28</v>
      </c>
      <c r="F88" s="6">
        <v>68</v>
      </c>
      <c r="G88" s="6"/>
      <c r="H88" s="6"/>
      <c r="I88" s="7" t="s">
        <v>29</v>
      </c>
    </row>
    <row r="89" spans="1:9" s="1" customFormat="1" ht="24" customHeight="1">
      <c r="A89" s="6">
        <v>87</v>
      </c>
      <c r="B89" s="10"/>
      <c r="C89" s="10"/>
      <c r="D89" s="6" t="s">
        <v>320</v>
      </c>
      <c r="E89" s="6" t="s">
        <v>28</v>
      </c>
      <c r="F89" s="6">
        <v>61</v>
      </c>
      <c r="G89" s="6"/>
      <c r="H89" s="6"/>
      <c r="I89" s="7" t="s">
        <v>29</v>
      </c>
    </row>
    <row r="90" spans="1:9" s="1" customFormat="1" ht="24" customHeight="1">
      <c r="A90" s="6">
        <v>88</v>
      </c>
      <c r="B90" s="8" t="s">
        <v>309</v>
      </c>
      <c r="C90" s="8" t="s">
        <v>322</v>
      </c>
      <c r="D90" s="6" t="s">
        <v>330</v>
      </c>
      <c r="E90" s="6" t="s">
        <v>17</v>
      </c>
      <c r="F90" s="6">
        <v>63</v>
      </c>
      <c r="G90" s="6">
        <v>88.6</v>
      </c>
      <c r="H90" s="6">
        <f>(F90*40%+G90*60%)</f>
        <v>78.36</v>
      </c>
      <c r="I90" s="7" t="s">
        <v>24</v>
      </c>
    </row>
    <row r="91" spans="1:9" s="1" customFormat="1" ht="24" customHeight="1">
      <c r="A91" s="6">
        <v>89</v>
      </c>
      <c r="B91" s="9"/>
      <c r="C91" s="9"/>
      <c r="D91" s="6" t="s">
        <v>327</v>
      </c>
      <c r="E91" s="6" t="s">
        <v>17</v>
      </c>
      <c r="F91" s="6">
        <v>65</v>
      </c>
      <c r="G91" s="6">
        <v>79.8</v>
      </c>
      <c r="H91" s="6">
        <f>(F91*40%+G91*60%)</f>
        <v>73.88</v>
      </c>
      <c r="I91" s="7"/>
    </row>
    <row r="92" spans="1:9" s="1" customFormat="1" ht="24" customHeight="1">
      <c r="A92" s="6">
        <v>90</v>
      </c>
      <c r="B92" s="10"/>
      <c r="C92" s="10"/>
      <c r="D92" s="6" t="s">
        <v>324</v>
      </c>
      <c r="E92" s="6" t="s">
        <v>17</v>
      </c>
      <c r="F92" s="6">
        <v>66</v>
      </c>
      <c r="G92" s="6">
        <v>78</v>
      </c>
      <c r="H92" s="6">
        <f>(F92*40%+G92*60%)</f>
        <v>73.2</v>
      </c>
      <c r="I92" s="7"/>
    </row>
    <row r="93" spans="1:9" s="1" customFormat="1" ht="24" customHeight="1">
      <c r="A93" s="6">
        <v>91</v>
      </c>
      <c r="B93" s="8" t="s">
        <v>309</v>
      </c>
      <c r="C93" s="8" t="s">
        <v>332</v>
      </c>
      <c r="D93" s="6" t="s">
        <v>334</v>
      </c>
      <c r="E93" s="6" t="s">
        <v>17</v>
      </c>
      <c r="F93" s="6">
        <v>57</v>
      </c>
      <c r="G93" s="6">
        <v>81</v>
      </c>
      <c r="H93" s="6">
        <f>(F93*40%+G93*60%)</f>
        <v>71.4</v>
      </c>
      <c r="I93" s="7" t="s">
        <v>24</v>
      </c>
    </row>
    <row r="94" spans="1:9" s="1" customFormat="1" ht="24" customHeight="1">
      <c r="A94" s="6">
        <v>92</v>
      </c>
      <c r="B94" s="9"/>
      <c r="C94" s="9"/>
      <c r="D94" s="6" t="s">
        <v>337</v>
      </c>
      <c r="E94" s="6" t="s">
        <v>17</v>
      </c>
      <c r="F94" s="6">
        <v>54</v>
      </c>
      <c r="G94" s="6"/>
      <c r="H94" s="6"/>
      <c r="I94" s="7" t="s">
        <v>29</v>
      </c>
    </row>
    <row r="95" spans="1:9" s="1" customFormat="1" ht="24" customHeight="1">
      <c r="A95" s="6">
        <v>93</v>
      </c>
      <c r="B95" s="10"/>
      <c r="C95" s="10"/>
      <c r="D95" s="6" t="s">
        <v>340</v>
      </c>
      <c r="E95" s="6" t="s">
        <v>17</v>
      </c>
      <c r="F95" s="6">
        <v>47</v>
      </c>
      <c r="G95" s="6"/>
      <c r="H95" s="6"/>
      <c r="I95" s="7" t="s">
        <v>29</v>
      </c>
    </row>
    <row r="96" spans="1:9" s="1" customFormat="1" ht="24" customHeight="1">
      <c r="A96" s="6">
        <v>94</v>
      </c>
      <c r="B96" s="8" t="s">
        <v>341</v>
      </c>
      <c r="C96" s="8" t="s">
        <v>342</v>
      </c>
      <c r="D96" s="6" t="s">
        <v>349</v>
      </c>
      <c r="E96" s="6" t="s">
        <v>17</v>
      </c>
      <c r="F96" s="6">
        <v>65</v>
      </c>
      <c r="G96" s="6">
        <v>80.6</v>
      </c>
      <c r="H96" s="6">
        <f>(F96*40%+G96*60%)</f>
        <v>74.35999999999999</v>
      </c>
      <c r="I96" s="7" t="s">
        <v>24</v>
      </c>
    </row>
    <row r="97" spans="1:9" s="1" customFormat="1" ht="24" customHeight="1">
      <c r="A97" s="6">
        <v>95</v>
      </c>
      <c r="B97" s="9"/>
      <c r="C97" s="9"/>
      <c r="D97" s="6" t="s">
        <v>346</v>
      </c>
      <c r="E97" s="6" t="s">
        <v>28</v>
      </c>
      <c r="F97" s="6">
        <v>66</v>
      </c>
      <c r="G97" s="6">
        <v>75.8</v>
      </c>
      <c r="H97" s="6">
        <f>(F97*40%+G97*60%)</f>
        <v>71.88</v>
      </c>
      <c r="I97" s="7"/>
    </row>
    <row r="98" spans="1:9" s="1" customFormat="1" ht="24" customHeight="1">
      <c r="A98" s="6">
        <v>96</v>
      </c>
      <c r="B98" s="10"/>
      <c r="C98" s="10"/>
      <c r="D98" s="6" t="s">
        <v>344</v>
      </c>
      <c r="E98" s="6" t="s">
        <v>17</v>
      </c>
      <c r="F98" s="6">
        <v>76</v>
      </c>
      <c r="G98" s="6"/>
      <c r="H98" s="6"/>
      <c r="I98" s="7" t="s">
        <v>29</v>
      </c>
    </row>
    <row r="99" spans="1:9" s="1" customFormat="1" ht="24" customHeight="1">
      <c r="A99" s="6">
        <v>97</v>
      </c>
      <c r="B99" s="8" t="s">
        <v>341</v>
      </c>
      <c r="C99" s="8" t="s">
        <v>351</v>
      </c>
      <c r="D99" s="6" t="s">
        <v>353</v>
      </c>
      <c r="E99" s="6" t="s">
        <v>17</v>
      </c>
      <c r="F99" s="6">
        <v>74</v>
      </c>
      <c r="G99" s="6">
        <v>80.4</v>
      </c>
      <c r="H99" s="6">
        <f>(F99*40%+G99*60%)</f>
        <v>77.84</v>
      </c>
      <c r="I99" s="7" t="s">
        <v>24</v>
      </c>
    </row>
    <row r="100" spans="1:9" s="1" customFormat="1" ht="24" customHeight="1">
      <c r="A100" s="6">
        <v>98</v>
      </c>
      <c r="B100" s="9"/>
      <c r="C100" s="9"/>
      <c r="D100" s="6" t="s">
        <v>356</v>
      </c>
      <c r="E100" s="6" t="s">
        <v>28</v>
      </c>
      <c r="F100" s="6">
        <v>64</v>
      </c>
      <c r="G100" s="6">
        <v>85.6</v>
      </c>
      <c r="H100" s="6">
        <f>(F100*40%+G100*60%)</f>
        <v>76.96</v>
      </c>
      <c r="I100" s="7"/>
    </row>
    <row r="101" spans="1:9" s="1" customFormat="1" ht="24" customHeight="1">
      <c r="A101" s="6">
        <v>99</v>
      </c>
      <c r="B101" s="10"/>
      <c r="C101" s="10"/>
      <c r="D101" s="6" t="s">
        <v>359</v>
      </c>
      <c r="E101" s="6" t="s">
        <v>17</v>
      </c>
      <c r="F101" s="6">
        <v>64</v>
      </c>
      <c r="G101" s="6">
        <v>78.4</v>
      </c>
      <c r="H101" s="6">
        <f>(F101*40%+G101*60%)</f>
        <v>72.64</v>
      </c>
      <c r="I101" s="7"/>
    </row>
    <row r="102" spans="1:9" s="1" customFormat="1" ht="24" customHeight="1">
      <c r="A102" s="6">
        <v>100</v>
      </c>
      <c r="B102" s="8" t="s">
        <v>341</v>
      </c>
      <c r="C102" s="8" t="s">
        <v>361</v>
      </c>
      <c r="D102" s="6" t="s">
        <v>363</v>
      </c>
      <c r="E102" s="6" t="s">
        <v>17</v>
      </c>
      <c r="F102" s="6">
        <v>72</v>
      </c>
      <c r="G102" s="6">
        <v>81.4</v>
      </c>
      <c r="H102" s="6">
        <f>(F102*40%+G102*60%)</f>
        <v>77.64</v>
      </c>
      <c r="I102" s="7" t="s">
        <v>24</v>
      </c>
    </row>
    <row r="103" spans="1:9" s="1" customFormat="1" ht="24" customHeight="1">
      <c r="A103" s="6">
        <v>101</v>
      </c>
      <c r="B103" s="10"/>
      <c r="C103" s="10"/>
      <c r="D103" s="6" t="s">
        <v>366</v>
      </c>
      <c r="E103" s="6" t="s">
        <v>28</v>
      </c>
      <c r="F103" s="6">
        <v>59</v>
      </c>
      <c r="G103" s="6"/>
      <c r="H103" s="6"/>
      <c r="I103" s="7" t="s">
        <v>29</v>
      </c>
    </row>
    <row r="104" spans="1:9" s="1" customFormat="1" ht="24" customHeight="1">
      <c r="A104" s="6">
        <v>102</v>
      </c>
      <c r="B104" s="8" t="s">
        <v>341</v>
      </c>
      <c r="C104" s="8" t="s">
        <v>368</v>
      </c>
      <c r="D104" s="6" t="s">
        <v>370</v>
      </c>
      <c r="E104" s="6" t="s">
        <v>28</v>
      </c>
      <c r="F104" s="6">
        <v>69</v>
      </c>
      <c r="G104" s="6">
        <v>76.6</v>
      </c>
      <c r="H104" s="6">
        <f>(F104*40%+G104*60%)</f>
        <v>73.56</v>
      </c>
      <c r="I104" s="7" t="s">
        <v>24</v>
      </c>
    </row>
    <row r="105" spans="1:9" s="1" customFormat="1" ht="24" customHeight="1">
      <c r="A105" s="6">
        <v>103</v>
      </c>
      <c r="B105" s="10"/>
      <c r="C105" s="10"/>
      <c r="D105" s="6" t="s">
        <v>374</v>
      </c>
      <c r="E105" s="6" t="s">
        <v>28</v>
      </c>
      <c r="F105" s="6">
        <v>61</v>
      </c>
      <c r="G105" s="6">
        <v>78.8</v>
      </c>
      <c r="H105" s="6">
        <f>(F105*40%+G105*60%)</f>
        <v>71.67999999999999</v>
      </c>
      <c r="I105" s="7"/>
    </row>
    <row r="106" spans="1:9" s="1" customFormat="1" ht="24" customHeight="1">
      <c r="A106" s="6">
        <v>104</v>
      </c>
      <c r="B106" s="7" t="s">
        <v>341</v>
      </c>
      <c r="C106" s="7" t="s">
        <v>376</v>
      </c>
      <c r="D106" s="6" t="s">
        <v>378</v>
      </c>
      <c r="E106" s="6" t="s">
        <v>28</v>
      </c>
      <c r="F106" s="6">
        <v>66</v>
      </c>
      <c r="G106" s="6">
        <v>72.8</v>
      </c>
      <c r="H106" s="6">
        <f>(F106*40%+G106*60%)</f>
        <v>70.08</v>
      </c>
      <c r="I106" s="7" t="s">
        <v>24</v>
      </c>
    </row>
    <row r="107" spans="1:9" s="1" customFormat="1" ht="24" customHeight="1">
      <c r="A107" s="6">
        <v>105</v>
      </c>
      <c r="B107" s="7" t="s">
        <v>341</v>
      </c>
      <c r="C107" s="7" t="s">
        <v>390</v>
      </c>
      <c r="D107" s="6" t="s">
        <v>382</v>
      </c>
      <c r="E107" s="6" t="s">
        <v>28</v>
      </c>
      <c r="F107" s="6">
        <v>66</v>
      </c>
      <c r="G107" s="6">
        <v>76</v>
      </c>
      <c r="H107" s="6">
        <f>(F107*40%+G107*60%)</f>
        <v>72</v>
      </c>
      <c r="I107" s="7" t="s">
        <v>24</v>
      </c>
    </row>
    <row r="108" spans="1:9" s="1" customFormat="1" ht="24" customHeight="1">
      <c r="A108" s="6">
        <v>106</v>
      </c>
      <c r="B108" s="7" t="s">
        <v>341</v>
      </c>
      <c r="C108" s="7" t="s">
        <v>384</v>
      </c>
      <c r="D108" s="6" t="s">
        <v>386</v>
      </c>
      <c r="E108" s="6" t="s">
        <v>17</v>
      </c>
      <c r="F108" s="6">
        <v>64</v>
      </c>
      <c r="G108" s="6">
        <v>80</v>
      </c>
      <c r="H108" s="6">
        <f>(F108*40%+G108*60%)</f>
        <v>73.6</v>
      </c>
      <c r="I108" s="7" t="s">
        <v>24</v>
      </c>
    </row>
  </sheetData>
  <sheetProtection selectLockedCells="1" selectUnlockedCells="1"/>
  <mergeCells count="63">
    <mergeCell ref="A1:I1"/>
    <mergeCell ref="B3:B5"/>
    <mergeCell ref="B6:B8"/>
    <mergeCell ref="B9:B13"/>
    <mergeCell ref="B14:B19"/>
    <mergeCell ref="B20:B22"/>
    <mergeCell ref="B23:B25"/>
    <mergeCell ref="B26:B27"/>
    <mergeCell ref="B28:B29"/>
    <mergeCell ref="B30:B32"/>
    <mergeCell ref="B33:B35"/>
    <mergeCell ref="B36:B38"/>
    <mergeCell ref="B39:B41"/>
    <mergeCell ref="B42:B44"/>
    <mergeCell ref="B45:B48"/>
    <mergeCell ref="B49:B50"/>
    <mergeCell ref="B51:B54"/>
    <mergeCell ref="B55:B56"/>
    <mergeCell ref="B58:B60"/>
    <mergeCell ref="B61:B66"/>
    <mergeCell ref="B67:B72"/>
    <mergeCell ref="B73:B74"/>
    <mergeCell ref="B75:B76"/>
    <mergeCell ref="B77:B80"/>
    <mergeCell ref="B82:B84"/>
    <mergeCell ref="B87:B89"/>
    <mergeCell ref="B90:B92"/>
    <mergeCell ref="B93:B95"/>
    <mergeCell ref="B96:B98"/>
    <mergeCell ref="B99:B101"/>
    <mergeCell ref="B102:B103"/>
    <mergeCell ref="B104:B105"/>
    <mergeCell ref="C3:C5"/>
    <mergeCell ref="C6:C8"/>
    <mergeCell ref="C9:C13"/>
    <mergeCell ref="C14:C19"/>
    <mergeCell ref="C20:C22"/>
    <mergeCell ref="C23:C25"/>
    <mergeCell ref="C26:C27"/>
    <mergeCell ref="C28:C29"/>
    <mergeCell ref="C30:C32"/>
    <mergeCell ref="C33:C35"/>
    <mergeCell ref="C36:C38"/>
    <mergeCell ref="C39:C41"/>
    <mergeCell ref="C42:C44"/>
    <mergeCell ref="C45:C48"/>
    <mergeCell ref="C49:C50"/>
    <mergeCell ref="C51:C54"/>
    <mergeCell ref="C55:C56"/>
    <mergeCell ref="C58:C60"/>
    <mergeCell ref="C61:C66"/>
    <mergeCell ref="C67:C72"/>
    <mergeCell ref="C73:C74"/>
    <mergeCell ref="C75:C76"/>
    <mergeCell ref="C77:C80"/>
    <mergeCell ref="C82:C84"/>
    <mergeCell ref="C87:C89"/>
    <mergeCell ref="C90:C92"/>
    <mergeCell ref="C93:C95"/>
    <mergeCell ref="C96:C98"/>
    <mergeCell ref="C99:C101"/>
    <mergeCell ref="C102:C103"/>
    <mergeCell ref="C104:C105"/>
  </mergeCells>
  <printOptions horizontalCentered="1"/>
  <pageMargins left="0.5905511811023623" right="0.5905511811023623" top="0.9842519685039371" bottom="0.9842519685039371" header="0.5118110236220472" footer="0.5118110236220472"/>
  <pageSetup horizontalDpi="300" verticalDpi="3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277</dc:creator>
  <cp:keywords/>
  <dc:description/>
  <cp:lastModifiedBy>guest</cp:lastModifiedBy>
  <dcterms:created xsi:type="dcterms:W3CDTF">2022-12-22T22:32:11Z</dcterms:created>
  <dcterms:modified xsi:type="dcterms:W3CDTF">2023-01-18T15:35:51Z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퀀_generated_2.-2147483648">
    <vt:i4>2052</vt:i4>
  </property>
</Properties>
</file>