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000" windowHeight="9553" activeTab="0"/>
  </bookViews>
  <sheets>
    <sheet name="名单" sheetId="6" r:id="rId1"/>
    <sheet name="Sheet2" sheetId="7" state="hidden" r:id="rId2"/>
  </sheets>
  <definedNames>
    <definedName name="_xlnm.Print_Titles" localSheetId="0">'名单'!$2:$2</definedName>
  </definedNames>
  <calcPr calcId="144525"/>
</workbook>
</file>

<file path=xl/sharedStrings.xml><?xml version="1.0" encoding="utf-8"?>
<sst xmlns="http://schemas.openxmlformats.org/spreadsheetml/2006/main" count="312" uniqueCount="215">
  <si>
    <t>湖南水利水电职业技术学院2022年公开招聘入围体检与考察人员名单</t>
  </si>
  <si>
    <t>序号</t>
  </si>
  <si>
    <t>招聘岗位</t>
  </si>
  <si>
    <t>准考证号</t>
  </si>
  <si>
    <t>姓名</t>
  </si>
  <si>
    <r>
      <rPr>
        <sz val="11"/>
        <rFont val="Arial"/>
        <family val="2"/>
      </rPr>
      <t>A1_</t>
    </r>
    <r>
      <rPr>
        <sz val="11"/>
        <rFont val="宋体"/>
        <family val="2"/>
      </rPr>
      <t>专任教师</t>
    </r>
  </si>
  <si>
    <t>2301100098</t>
  </si>
  <si>
    <t>唐炎焱</t>
  </si>
  <si>
    <t>2301100141</t>
  </si>
  <si>
    <t>邢昊</t>
  </si>
  <si>
    <r>
      <rPr>
        <sz val="11"/>
        <rFont val="Arial"/>
        <family val="2"/>
      </rPr>
      <t>A2_</t>
    </r>
    <r>
      <rPr>
        <sz val="11"/>
        <rFont val="宋体"/>
        <family val="2"/>
      </rPr>
      <t>专任教师</t>
    </r>
  </si>
  <si>
    <t>2301100002</t>
  </si>
  <si>
    <t>谭崇茁</t>
  </si>
  <si>
    <r>
      <rPr>
        <sz val="11"/>
        <rFont val="Arial"/>
        <family val="2"/>
      </rPr>
      <t>B1_</t>
    </r>
    <r>
      <rPr>
        <sz val="11"/>
        <rFont val="宋体"/>
        <family val="2"/>
      </rPr>
      <t>辅导员</t>
    </r>
  </si>
  <si>
    <t>2301100186</t>
  </si>
  <si>
    <t>白帆</t>
  </si>
  <si>
    <t>2301100301</t>
  </si>
  <si>
    <t>肖成龙</t>
  </si>
  <si>
    <t>2301100308</t>
  </si>
  <si>
    <t>侯旻玮</t>
  </si>
  <si>
    <t>2301100310</t>
  </si>
  <si>
    <t>张虎</t>
  </si>
  <si>
    <r>
      <rPr>
        <sz val="11"/>
        <rFont val="Arial"/>
        <family val="2"/>
      </rPr>
      <t>B2_</t>
    </r>
    <r>
      <rPr>
        <sz val="11"/>
        <rFont val="宋体"/>
        <family val="2"/>
      </rPr>
      <t>辅导员</t>
    </r>
  </si>
  <si>
    <t>2301100039</t>
  </si>
  <si>
    <t>岳文婕</t>
  </si>
  <si>
    <t>2301100062</t>
  </si>
  <si>
    <t>黎宏丽</t>
  </si>
  <si>
    <t>2301100081</t>
  </si>
  <si>
    <t>彭莹</t>
  </si>
  <si>
    <t>2301100329</t>
  </si>
  <si>
    <t>许萌</t>
  </si>
  <si>
    <t>第一组试讲、面试成绩一览表</t>
  </si>
  <si>
    <t>考生序号</t>
  </si>
  <si>
    <t>报考岗位</t>
  </si>
  <si>
    <t>试讲成绩</t>
  </si>
  <si>
    <t>面试成绩</t>
  </si>
  <si>
    <t>综合成绩</t>
  </si>
  <si>
    <t>刘秋云</t>
  </si>
  <si>
    <t>专任教师27</t>
  </si>
  <si>
    <t>78.36</t>
  </si>
  <si>
    <t>孙黎</t>
  </si>
  <si>
    <t>81.42</t>
  </si>
  <si>
    <t>周瑶丽</t>
  </si>
  <si>
    <t>72.44</t>
  </si>
  <si>
    <t>周利娟</t>
  </si>
  <si>
    <t>77.04</t>
  </si>
  <si>
    <t>廖莎</t>
  </si>
  <si>
    <t>77.86</t>
  </si>
  <si>
    <t>朱斌杰</t>
  </si>
  <si>
    <t>84.96</t>
  </si>
  <si>
    <t>易柳</t>
  </si>
  <si>
    <t>85.30</t>
  </si>
  <si>
    <t>杨结</t>
  </si>
  <si>
    <t>82.70</t>
  </si>
  <si>
    <t>陶春霞</t>
  </si>
  <si>
    <t>谢玲</t>
  </si>
  <si>
    <t>80.10</t>
  </si>
  <si>
    <t>郭晨</t>
  </si>
  <si>
    <t>88.40</t>
  </si>
  <si>
    <t>胡亚平</t>
  </si>
  <si>
    <t>83.20</t>
  </si>
  <si>
    <t>杨艳姣</t>
  </si>
  <si>
    <t>83.54</t>
  </si>
  <si>
    <t>戴顺</t>
  </si>
  <si>
    <t>79.32</t>
  </si>
  <si>
    <t>曾妍</t>
  </si>
  <si>
    <t>75.60</t>
  </si>
  <si>
    <t>张叶</t>
  </si>
  <si>
    <t>82.24</t>
  </si>
  <si>
    <t>陈凡</t>
  </si>
  <si>
    <t>79.62</t>
  </si>
  <si>
    <t>罗豪</t>
  </si>
  <si>
    <t>曹娟</t>
  </si>
  <si>
    <t>73.70</t>
  </si>
  <si>
    <t>陈静文</t>
  </si>
  <si>
    <t>84.06</t>
  </si>
  <si>
    <t>阳芳芷</t>
  </si>
  <si>
    <t>78.16</t>
  </si>
  <si>
    <t>周丹</t>
  </si>
  <si>
    <t>82.92</t>
  </si>
  <si>
    <t>佟志阳</t>
  </si>
  <si>
    <t>79.52</t>
  </si>
  <si>
    <t>戴俊良</t>
  </si>
  <si>
    <t>专任教师18</t>
  </si>
  <si>
    <t>89.20</t>
  </si>
  <si>
    <t>宁寒</t>
  </si>
  <si>
    <t>87.20</t>
  </si>
  <si>
    <t>唐华林</t>
  </si>
  <si>
    <t>77.00</t>
  </si>
  <si>
    <t>李文成</t>
  </si>
  <si>
    <t>83.00</t>
  </si>
  <si>
    <t>肖凡</t>
  </si>
  <si>
    <t>傅亮</t>
  </si>
  <si>
    <t>李蓉</t>
  </si>
  <si>
    <t>专任教师13</t>
  </si>
  <si>
    <t>89.00</t>
  </si>
  <si>
    <t>易怀洋</t>
  </si>
  <si>
    <t>85.80</t>
  </si>
  <si>
    <t>李坤</t>
  </si>
  <si>
    <t>86.60</t>
  </si>
  <si>
    <t>杨成</t>
  </si>
  <si>
    <t>专任教师14</t>
  </si>
  <si>
    <t>76.40</t>
  </si>
  <si>
    <t>王小芳</t>
  </si>
  <si>
    <t>80.60</t>
  </si>
  <si>
    <t>肖腾</t>
  </si>
  <si>
    <t>76.60</t>
  </si>
  <si>
    <t>范飞</t>
  </si>
  <si>
    <t>王嵘</t>
  </si>
  <si>
    <t>专任教师16</t>
  </si>
  <si>
    <t>84.90</t>
  </si>
  <si>
    <t>付丙艮</t>
  </si>
  <si>
    <t>86.80</t>
  </si>
  <si>
    <t>崔洪岩</t>
  </si>
  <si>
    <t>罗周晟</t>
  </si>
  <si>
    <t>75.40</t>
  </si>
  <si>
    <t>许雄伟</t>
  </si>
  <si>
    <t>86.40</t>
  </si>
  <si>
    <t>伍岳</t>
  </si>
  <si>
    <t>辅导员1</t>
  </si>
  <si>
    <t>杨丽</t>
  </si>
  <si>
    <t>83.40</t>
  </si>
  <si>
    <t>易蕾</t>
  </si>
  <si>
    <t>86.50</t>
  </si>
  <si>
    <t>罗珂</t>
  </si>
  <si>
    <t>78.60</t>
  </si>
  <si>
    <t>罗双玉</t>
  </si>
  <si>
    <t>蒋琴</t>
  </si>
  <si>
    <t>92.40</t>
  </si>
  <si>
    <t>刘静</t>
  </si>
  <si>
    <t>88.20</t>
  </si>
  <si>
    <t>万燕</t>
  </si>
  <si>
    <t>黄辉</t>
  </si>
  <si>
    <t>93.50</t>
  </si>
  <si>
    <t>邹芳</t>
  </si>
  <si>
    <t>85.40</t>
  </si>
  <si>
    <t>邹琴</t>
  </si>
  <si>
    <t>83.60</t>
  </si>
  <si>
    <t>蔡燕怡</t>
  </si>
  <si>
    <t>艾文娟</t>
  </si>
  <si>
    <t>79.20</t>
  </si>
  <si>
    <t>谭敏捷</t>
  </si>
  <si>
    <t>阮夏娟</t>
  </si>
  <si>
    <t>83.80</t>
  </si>
  <si>
    <t>陈慧婷</t>
  </si>
  <si>
    <t>90.20</t>
  </si>
  <si>
    <t>刘辉</t>
  </si>
  <si>
    <t>78.20</t>
  </si>
  <si>
    <t>张晓霞</t>
  </si>
  <si>
    <t>91.80</t>
  </si>
  <si>
    <t>刘欣</t>
  </si>
  <si>
    <t>83.70</t>
  </si>
  <si>
    <t>易雅露</t>
  </si>
  <si>
    <t>92.50</t>
  </si>
  <si>
    <t>霍诗嫣</t>
  </si>
  <si>
    <t>夏强</t>
  </si>
  <si>
    <t>82.90</t>
  </si>
  <si>
    <t>姜颖祯</t>
  </si>
  <si>
    <t>91.00</t>
  </si>
  <si>
    <t>杨小丽荣</t>
  </si>
  <si>
    <t>89.50</t>
  </si>
  <si>
    <t>张姣艳</t>
  </si>
  <si>
    <t>93.40</t>
  </si>
  <si>
    <t>唐景徽</t>
  </si>
  <si>
    <t>87.40</t>
  </si>
  <si>
    <t>胡梦蝶</t>
  </si>
  <si>
    <t>倪明</t>
  </si>
  <si>
    <t>80.00</t>
  </si>
  <si>
    <t>马玲</t>
  </si>
  <si>
    <t>86.30</t>
  </si>
  <si>
    <t>肖艳</t>
  </si>
  <si>
    <t>78.80</t>
  </si>
  <si>
    <t>秦金璐</t>
  </si>
  <si>
    <t>余姗</t>
  </si>
  <si>
    <t>84.20</t>
  </si>
  <si>
    <t>乔娟花</t>
  </si>
  <si>
    <t>79.40</t>
  </si>
  <si>
    <t>王威</t>
  </si>
  <si>
    <t>专任教师26</t>
  </si>
  <si>
    <t>91.60</t>
  </si>
  <si>
    <t>赵萌迪</t>
  </si>
  <si>
    <t>81.60</t>
  </si>
  <si>
    <t>田智</t>
  </si>
  <si>
    <t>86.20</t>
  </si>
  <si>
    <t>雷小慧</t>
  </si>
  <si>
    <t>专任教师21</t>
  </si>
  <si>
    <t>许凌艳</t>
  </si>
  <si>
    <t>90.80</t>
  </si>
  <si>
    <t>张贝贝</t>
  </si>
  <si>
    <t>辅导员3</t>
  </si>
  <si>
    <t>郭骞惠</t>
  </si>
  <si>
    <t>90.90</t>
  </si>
  <si>
    <t>刘树灿</t>
  </si>
  <si>
    <t>辅导员2</t>
  </si>
  <si>
    <t>90.00</t>
  </si>
  <si>
    <t>岳丽珠</t>
  </si>
  <si>
    <t>专任教师28</t>
  </si>
  <si>
    <t>92.00</t>
  </si>
  <si>
    <t>邓驰</t>
  </si>
  <si>
    <t>84.80</t>
  </si>
  <si>
    <t>廖宇</t>
  </si>
  <si>
    <t>1</t>
  </si>
  <si>
    <t>会计</t>
  </si>
  <si>
    <t>87.80</t>
  </si>
  <si>
    <t>黄程</t>
  </si>
  <si>
    <t>2</t>
  </si>
  <si>
    <t>92.30</t>
  </si>
  <si>
    <t>陈黄慧</t>
  </si>
  <si>
    <t>3</t>
  </si>
  <si>
    <t>87.10</t>
  </si>
  <si>
    <t>朱益祥</t>
  </si>
  <si>
    <t>4</t>
  </si>
  <si>
    <t>92.60</t>
  </si>
  <si>
    <t>张红燕</t>
  </si>
  <si>
    <t>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</si>
</sst>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5">
    <xf numFmtId="0" fontId="0" fillId="0" borderId="0" xfId="0"/>
    <xf numFmtId="49" fontId="0" fillId="0" borderId="0" xfId="0" applyNumberFormat="1"/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49" fontId="4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3"/>
  <sheetViews>
    <sheetView tabSelected="1" zoomScale="80" zoomScaleNormal="80" workbookViewId="0" topLeftCell="A1">
      <selection activeCell="G6" sqref="G6"/>
    </sheetView>
  </sheetViews>
  <sheetFormatPr defaultColWidth="9.00390625" defaultRowHeight="15" outlineLevelCol="3"/>
  <cols>
    <col min="1" max="1" width="10.00390625" style="1" customWidth="1"/>
    <col min="2" max="2" width="27.00390625" style="1" customWidth="1"/>
    <col min="3" max="3" width="29.00390625" style="1" customWidth="1"/>
    <col min="4" max="4" width="34.7109375" style="1" customWidth="1"/>
    <col min="5" max="16384" width="9.00390625" style="1" customWidth="1"/>
  </cols>
  <sheetData>
    <row r="1" spans="1:4" ht="42" customHeight="1">
      <c r="A1" s="10" t="s">
        <v>0</v>
      </c>
      <c r="B1" s="10"/>
      <c r="C1" s="10"/>
      <c r="D1" s="10"/>
    </row>
    <row r="2" spans="1:4" s="8" customFormat="1" ht="37" customHeight="1">
      <c r="A2" s="11" t="s">
        <v>1</v>
      </c>
      <c r="B2" s="11" t="s">
        <v>2</v>
      </c>
      <c r="C2" s="11" t="s">
        <v>3</v>
      </c>
      <c r="D2" s="11" t="s">
        <v>4</v>
      </c>
    </row>
    <row r="3" spans="1:4" s="9" customFormat="1" ht="43" customHeight="1">
      <c r="A3" s="12">
        <v>1</v>
      </c>
      <c r="B3" s="13" t="s">
        <v>5</v>
      </c>
      <c r="C3" s="13" t="s">
        <v>6</v>
      </c>
      <c r="D3" s="14" t="s">
        <v>7</v>
      </c>
    </row>
    <row r="4" spans="1:4" s="9" customFormat="1" ht="43" customHeight="1">
      <c r="A4" s="12">
        <v>2</v>
      </c>
      <c r="B4" s="13" t="s">
        <v>5</v>
      </c>
      <c r="C4" s="13" t="s">
        <v>8</v>
      </c>
      <c r="D4" s="14" t="s">
        <v>9</v>
      </c>
    </row>
    <row r="5" spans="1:4" s="9" customFormat="1" ht="43" customHeight="1">
      <c r="A5" s="12">
        <v>3</v>
      </c>
      <c r="B5" s="13" t="s">
        <v>10</v>
      </c>
      <c r="C5" s="13" t="s">
        <v>11</v>
      </c>
      <c r="D5" s="14" t="s">
        <v>12</v>
      </c>
    </row>
    <row r="6" spans="1:4" s="9" customFormat="1" ht="43" customHeight="1">
      <c r="A6" s="12">
        <v>4</v>
      </c>
      <c r="B6" s="13" t="s">
        <v>13</v>
      </c>
      <c r="C6" s="13" t="s">
        <v>14</v>
      </c>
      <c r="D6" s="14" t="s">
        <v>15</v>
      </c>
    </row>
    <row r="7" spans="1:4" s="9" customFormat="1" ht="43" customHeight="1">
      <c r="A7" s="12">
        <v>5</v>
      </c>
      <c r="B7" s="13" t="s">
        <v>13</v>
      </c>
      <c r="C7" s="13" t="s">
        <v>16</v>
      </c>
      <c r="D7" s="14" t="s">
        <v>17</v>
      </c>
    </row>
    <row r="8" spans="1:4" s="9" customFormat="1" ht="43" customHeight="1">
      <c r="A8" s="12">
        <v>6</v>
      </c>
      <c r="B8" s="13" t="s">
        <v>13</v>
      </c>
      <c r="C8" s="13" t="s">
        <v>18</v>
      </c>
      <c r="D8" s="14" t="s">
        <v>19</v>
      </c>
    </row>
    <row r="9" spans="1:4" s="9" customFormat="1" ht="43" customHeight="1">
      <c r="A9" s="12">
        <v>7</v>
      </c>
      <c r="B9" s="13" t="s">
        <v>13</v>
      </c>
      <c r="C9" s="13" t="s">
        <v>20</v>
      </c>
      <c r="D9" s="14" t="s">
        <v>21</v>
      </c>
    </row>
    <row r="10" spans="1:4" s="9" customFormat="1" ht="43" customHeight="1">
      <c r="A10" s="12">
        <v>8</v>
      </c>
      <c r="B10" s="13" t="s">
        <v>22</v>
      </c>
      <c r="C10" s="13" t="s">
        <v>23</v>
      </c>
      <c r="D10" s="14" t="s">
        <v>24</v>
      </c>
    </row>
    <row r="11" spans="1:4" s="9" customFormat="1" ht="43" customHeight="1">
      <c r="A11" s="12">
        <v>9</v>
      </c>
      <c r="B11" s="13" t="s">
        <v>22</v>
      </c>
      <c r="C11" s="13" t="s">
        <v>25</v>
      </c>
      <c r="D11" s="14" t="s">
        <v>26</v>
      </c>
    </row>
    <row r="12" spans="1:4" s="9" customFormat="1" ht="43" customHeight="1">
      <c r="A12" s="12">
        <v>10</v>
      </c>
      <c r="B12" s="13" t="s">
        <v>22</v>
      </c>
      <c r="C12" s="13" t="s">
        <v>27</v>
      </c>
      <c r="D12" s="14" t="s">
        <v>28</v>
      </c>
    </row>
    <row r="13" spans="1:4" s="9" customFormat="1" ht="43" customHeight="1">
      <c r="A13" s="12">
        <v>11</v>
      </c>
      <c r="B13" s="13" t="s">
        <v>22</v>
      </c>
      <c r="C13" s="13" t="s">
        <v>29</v>
      </c>
      <c r="D13" s="14" t="s">
        <v>30</v>
      </c>
    </row>
  </sheetData>
  <mergeCells count="1">
    <mergeCell ref="A1:D1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91"/>
  <sheetViews>
    <sheetView workbookViewId="0" topLeftCell="A1">
      <selection activeCell="D18" sqref="D18"/>
    </sheetView>
  </sheetViews>
  <sheetFormatPr defaultColWidth="9.00390625" defaultRowHeight="15" outlineLevelCol="5"/>
  <cols>
    <col min="1" max="1" width="8.140625" style="1" customWidth="1"/>
    <col min="2" max="2" width="9.00390625" style="1" customWidth="1"/>
    <col min="3" max="3" width="11.140625" style="1" customWidth="1"/>
    <col min="4" max="4" width="9.00390625" style="1" customWidth="1"/>
    <col min="5" max="5" width="11.28125" style="1" customWidth="1"/>
    <col min="6" max="16384" width="9.00390625" style="1" customWidth="1"/>
  </cols>
  <sheetData>
    <row r="1" spans="1:5" ht="23.25" customHeight="1">
      <c r="A1" s="2" t="s">
        <v>31</v>
      </c>
      <c r="B1" s="2"/>
      <c r="C1" s="2"/>
      <c r="D1" s="2"/>
      <c r="E1" s="2"/>
    </row>
    <row r="2" spans="1:6" ht="15">
      <c r="A2" s="3" t="s">
        <v>4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</row>
    <row r="3" spans="1:6" ht="15">
      <c r="A3" s="4" t="s">
        <v>37</v>
      </c>
      <c r="B3" s="4">
        <v>3</v>
      </c>
      <c r="C3" s="4" t="s">
        <v>38</v>
      </c>
      <c r="D3" s="5">
        <v>88.74</v>
      </c>
      <c r="E3" s="5" t="s">
        <v>39</v>
      </c>
      <c r="F3" s="6">
        <f>ROUND((D3*0.5+E3*0.5),2)</f>
        <v>83.55</v>
      </c>
    </row>
    <row r="4" spans="1:6" ht="15">
      <c r="A4" s="4" t="s">
        <v>40</v>
      </c>
      <c r="B4" s="4">
        <v>4</v>
      </c>
      <c r="C4" s="4" t="s">
        <v>38</v>
      </c>
      <c r="D4" s="5">
        <v>82.2</v>
      </c>
      <c r="E4" s="5" t="s">
        <v>41</v>
      </c>
      <c r="F4" s="6">
        <f aca="true" t="shared" si="0" ref="F4:F43">ROUND((D4*0.5+E4*0.5),2)</f>
        <v>81.81</v>
      </c>
    </row>
    <row r="5" spans="1:6" ht="15">
      <c r="A5" s="4" t="s">
        <v>42</v>
      </c>
      <c r="B5" s="4">
        <v>5</v>
      </c>
      <c r="C5" s="4" t="s">
        <v>38</v>
      </c>
      <c r="D5" s="5">
        <v>81.38</v>
      </c>
      <c r="E5" s="5" t="s">
        <v>43</v>
      </c>
      <c r="F5" s="6">
        <f t="shared" si="0"/>
        <v>76.91</v>
      </c>
    </row>
    <row r="6" spans="1:6" ht="15">
      <c r="A6" s="4" t="s">
        <v>44</v>
      </c>
      <c r="B6" s="4">
        <v>6</v>
      </c>
      <c r="C6" s="4" t="s">
        <v>38</v>
      </c>
      <c r="D6" s="5">
        <v>84.1</v>
      </c>
      <c r="E6" s="5" t="s">
        <v>45</v>
      </c>
      <c r="F6" s="6">
        <f t="shared" si="0"/>
        <v>80.57</v>
      </c>
    </row>
    <row r="7" spans="1:6" ht="15">
      <c r="A7" s="4" t="s">
        <v>46</v>
      </c>
      <c r="B7" s="4">
        <v>7</v>
      </c>
      <c r="C7" s="4" t="s">
        <v>38</v>
      </c>
      <c r="D7" s="5">
        <v>82.24</v>
      </c>
      <c r="E7" s="5" t="s">
        <v>47</v>
      </c>
      <c r="F7" s="6">
        <f t="shared" si="0"/>
        <v>80.05</v>
      </c>
    </row>
    <row r="8" spans="1:6" ht="15">
      <c r="A8" s="4" t="s">
        <v>48</v>
      </c>
      <c r="B8" s="4">
        <v>8</v>
      </c>
      <c r="C8" s="4" t="s">
        <v>38</v>
      </c>
      <c r="D8" s="5">
        <v>81.74</v>
      </c>
      <c r="E8" s="5" t="s">
        <v>49</v>
      </c>
      <c r="F8" s="6">
        <f t="shared" si="0"/>
        <v>83.35</v>
      </c>
    </row>
    <row r="9" spans="1:6" ht="15">
      <c r="A9" s="4" t="s">
        <v>50</v>
      </c>
      <c r="B9" s="4">
        <v>10</v>
      </c>
      <c r="C9" s="4" t="s">
        <v>38</v>
      </c>
      <c r="D9" s="5">
        <v>88.26</v>
      </c>
      <c r="E9" s="5" t="s">
        <v>51</v>
      </c>
      <c r="F9" s="6">
        <f t="shared" si="0"/>
        <v>86.78</v>
      </c>
    </row>
    <row r="10" spans="1:6" ht="15">
      <c r="A10" s="4" t="s">
        <v>52</v>
      </c>
      <c r="B10" s="4">
        <v>11</v>
      </c>
      <c r="C10" s="4" t="s">
        <v>38</v>
      </c>
      <c r="D10" s="5">
        <v>87.54</v>
      </c>
      <c r="E10" s="5" t="s">
        <v>53</v>
      </c>
      <c r="F10" s="6">
        <f t="shared" si="0"/>
        <v>85.12</v>
      </c>
    </row>
    <row r="11" spans="1:6" ht="15">
      <c r="A11" s="4" t="s">
        <v>54</v>
      </c>
      <c r="B11" s="4">
        <v>12</v>
      </c>
      <c r="C11" s="4" t="s">
        <v>38</v>
      </c>
      <c r="D11" s="5">
        <v>83.34</v>
      </c>
      <c r="E11" s="5">
        <v>0</v>
      </c>
      <c r="F11" s="6">
        <f t="shared" si="0"/>
        <v>41.67</v>
      </c>
    </row>
    <row r="12" spans="1:6" ht="15">
      <c r="A12" s="4" t="s">
        <v>55</v>
      </c>
      <c r="B12" s="4">
        <v>13</v>
      </c>
      <c r="C12" s="4" t="s">
        <v>38</v>
      </c>
      <c r="D12" s="5">
        <v>81.26</v>
      </c>
      <c r="E12" s="5" t="s">
        <v>56</v>
      </c>
      <c r="F12" s="6">
        <f t="shared" si="0"/>
        <v>80.68</v>
      </c>
    </row>
    <row r="13" spans="1:6" ht="15">
      <c r="A13" s="4" t="s">
        <v>57</v>
      </c>
      <c r="B13" s="4">
        <v>14</v>
      </c>
      <c r="C13" s="4" t="s">
        <v>38</v>
      </c>
      <c r="D13" s="5">
        <v>91.04</v>
      </c>
      <c r="E13" s="5" t="s">
        <v>58</v>
      </c>
      <c r="F13" s="6">
        <f t="shared" si="0"/>
        <v>89.72</v>
      </c>
    </row>
    <row r="14" spans="1:6" ht="15">
      <c r="A14" s="4" t="s">
        <v>59</v>
      </c>
      <c r="B14" s="4">
        <v>16</v>
      </c>
      <c r="C14" s="4" t="s">
        <v>38</v>
      </c>
      <c r="D14" s="5">
        <v>83.76</v>
      </c>
      <c r="E14" s="5" t="s">
        <v>60</v>
      </c>
      <c r="F14" s="6">
        <f t="shared" si="0"/>
        <v>83.48</v>
      </c>
    </row>
    <row r="15" spans="1:6" ht="15">
      <c r="A15" s="4" t="s">
        <v>61</v>
      </c>
      <c r="B15" s="4">
        <v>17</v>
      </c>
      <c r="C15" s="4" t="s">
        <v>38</v>
      </c>
      <c r="D15" s="5">
        <v>85.74</v>
      </c>
      <c r="E15" s="5" t="s">
        <v>62</v>
      </c>
      <c r="F15" s="6">
        <f t="shared" si="0"/>
        <v>84.64</v>
      </c>
    </row>
    <row r="16" spans="1:6" ht="15">
      <c r="A16" s="4" t="s">
        <v>63</v>
      </c>
      <c r="B16" s="4">
        <v>18</v>
      </c>
      <c r="C16" s="4" t="s">
        <v>38</v>
      </c>
      <c r="D16" s="5">
        <v>80.7</v>
      </c>
      <c r="E16" s="5" t="s">
        <v>64</v>
      </c>
      <c r="F16" s="6">
        <f t="shared" si="0"/>
        <v>80.01</v>
      </c>
    </row>
    <row r="17" spans="1:6" ht="15">
      <c r="A17" s="4" t="s">
        <v>65</v>
      </c>
      <c r="B17" s="4">
        <v>20</v>
      </c>
      <c r="C17" s="4" t="s">
        <v>38</v>
      </c>
      <c r="D17" s="5">
        <v>80.16</v>
      </c>
      <c r="E17" s="5" t="s">
        <v>66</v>
      </c>
      <c r="F17" s="6">
        <f t="shared" si="0"/>
        <v>77.88</v>
      </c>
    </row>
    <row r="18" spans="1:6" ht="15">
      <c r="A18" s="4" t="s">
        <v>67</v>
      </c>
      <c r="B18" s="4">
        <v>22</v>
      </c>
      <c r="C18" s="4" t="s">
        <v>38</v>
      </c>
      <c r="D18" s="5">
        <v>85.3</v>
      </c>
      <c r="E18" s="5" t="s">
        <v>68</v>
      </c>
      <c r="F18" s="6">
        <f t="shared" si="0"/>
        <v>83.77</v>
      </c>
    </row>
    <row r="19" spans="1:6" ht="15">
      <c r="A19" s="4" t="s">
        <v>69</v>
      </c>
      <c r="B19" s="4">
        <v>23</v>
      </c>
      <c r="C19" s="4" t="s">
        <v>38</v>
      </c>
      <c r="D19" s="5">
        <v>91</v>
      </c>
      <c r="E19" s="5" t="s">
        <v>70</v>
      </c>
      <c r="F19" s="6">
        <f t="shared" si="0"/>
        <v>85.31</v>
      </c>
    </row>
    <row r="20" spans="1:6" ht="15">
      <c r="A20" s="4" t="s">
        <v>71</v>
      </c>
      <c r="B20" s="4">
        <v>24</v>
      </c>
      <c r="C20" s="4" t="s">
        <v>38</v>
      </c>
      <c r="D20" s="5">
        <v>82.44</v>
      </c>
      <c r="E20" s="5">
        <v>0</v>
      </c>
      <c r="F20" s="6">
        <f t="shared" si="0"/>
        <v>41.22</v>
      </c>
    </row>
    <row r="21" spans="1:6" ht="15">
      <c r="A21" s="4" t="s">
        <v>72</v>
      </c>
      <c r="B21" s="4">
        <v>25</v>
      </c>
      <c r="C21" s="4" t="s">
        <v>38</v>
      </c>
      <c r="D21" s="5">
        <v>81.3</v>
      </c>
      <c r="E21" s="5" t="s">
        <v>73</v>
      </c>
      <c r="F21" s="6">
        <f t="shared" si="0"/>
        <v>77.5</v>
      </c>
    </row>
    <row r="22" spans="1:6" ht="15">
      <c r="A22" s="4" t="s">
        <v>74</v>
      </c>
      <c r="B22" s="4">
        <v>26</v>
      </c>
      <c r="C22" s="4" t="s">
        <v>38</v>
      </c>
      <c r="D22" s="5">
        <v>89.2</v>
      </c>
      <c r="E22" s="5" t="s">
        <v>75</v>
      </c>
      <c r="F22" s="6">
        <f t="shared" si="0"/>
        <v>86.63</v>
      </c>
    </row>
    <row r="23" spans="1:6" ht="15">
      <c r="A23" s="4" t="s">
        <v>76</v>
      </c>
      <c r="B23" s="4">
        <v>27</v>
      </c>
      <c r="C23" s="4" t="s">
        <v>38</v>
      </c>
      <c r="D23" s="5">
        <v>85.3</v>
      </c>
      <c r="E23" s="5" t="s">
        <v>77</v>
      </c>
      <c r="F23" s="6">
        <f t="shared" si="0"/>
        <v>81.73</v>
      </c>
    </row>
    <row r="24" spans="1:6" ht="15">
      <c r="A24" s="4" t="s">
        <v>78</v>
      </c>
      <c r="B24" s="4">
        <v>28</v>
      </c>
      <c r="C24" s="4" t="s">
        <v>38</v>
      </c>
      <c r="D24" s="5">
        <v>82.9</v>
      </c>
      <c r="E24" s="5" t="s">
        <v>79</v>
      </c>
      <c r="F24" s="6">
        <f t="shared" si="0"/>
        <v>82.91</v>
      </c>
    </row>
    <row r="25" spans="1:6" ht="15">
      <c r="A25" s="4" t="s">
        <v>80</v>
      </c>
      <c r="B25" s="4">
        <v>29</v>
      </c>
      <c r="C25" s="4" t="s">
        <v>38</v>
      </c>
      <c r="D25" s="5">
        <v>83.74</v>
      </c>
      <c r="E25" s="5" t="s">
        <v>81</v>
      </c>
      <c r="F25" s="6">
        <f t="shared" si="0"/>
        <v>81.63</v>
      </c>
    </row>
    <row r="26" spans="1:6" ht="15">
      <c r="A26" s="7" t="s">
        <v>82</v>
      </c>
      <c r="B26" s="7">
        <v>1</v>
      </c>
      <c r="C26" s="7" t="s">
        <v>83</v>
      </c>
      <c r="D26" s="5">
        <v>88.76</v>
      </c>
      <c r="E26" s="5" t="s">
        <v>84</v>
      </c>
      <c r="F26" s="6">
        <f t="shared" si="0"/>
        <v>88.98</v>
      </c>
    </row>
    <row r="27" spans="1:6" ht="15">
      <c r="A27" s="7" t="s">
        <v>85</v>
      </c>
      <c r="B27" s="7">
        <v>3</v>
      </c>
      <c r="C27" s="7" t="s">
        <v>83</v>
      </c>
      <c r="D27" s="5">
        <v>91.36</v>
      </c>
      <c r="E27" s="5" t="s">
        <v>86</v>
      </c>
      <c r="F27" s="6">
        <f t="shared" si="0"/>
        <v>89.28</v>
      </c>
    </row>
    <row r="28" spans="1:6" ht="15">
      <c r="A28" s="7" t="s">
        <v>87</v>
      </c>
      <c r="B28" s="7">
        <v>4</v>
      </c>
      <c r="C28" s="7" t="s">
        <v>83</v>
      </c>
      <c r="D28" s="5">
        <v>84.96</v>
      </c>
      <c r="E28" s="5" t="s">
        <v>88</v>
      </c>
      <c r="F28" s="6">
        <f t="shared" si="0"/>
        <v>80.98</v>
      </c>
    </row>
    <row r="29" spans="1:6" ht="15">
      <c r="A29" s="7" t="s">
        <v>89</v>
      </c>
      <c r="B29" s="7">
        <v>5</v>
      </c>
      <c r="C29" s="7" t="s">
        <v>83</v>
      </c>
      <c r="D29" s="5">
        <v>82.2</v>
      </c>
      <c r="E29" s="5" t="s">
        <v>90</v>
      </c>
      <c r="F29" s="6">
        <f t="shared" si="0"/>
        <v>82.6</v>
      </c>
    </row>
    <row r="30" spans="1:6" ht="15">
      <c r="A30" s="7" t="s">
        <v>91</v>
      </c>
      <c r="B30" s="7">
        <v>6</v>
      </c>
      <c r="C30" s="7" t="s">
        <v>83</v>
      </c>
      <c r="D30" s="5">
        <v>82.5</v>
      </c>
      <c r="E30" s="5" t="s">
        <v>90</v>
      </c>
      <c r="F30" s="6">
        <f t="shared" si="0"/>
        <v>82.75</v>
      </c>
    </row>
    <row r="31" spans="1:6" ht="15">
      <c r="A31" s="7" t="s">
        <v>92</v>
      </c>
      <c r="B31" s="7">
        <v>9</v>
      </c>
      <c r="C31" s="7" t="s">
        <v>83</v>
      </c>
      <c r="D31" s="5">
        <v>86.6</v>
      </c>
      <c r="E31" s="5" t="s">
        <v>86</v>
      </c>
      <c r="F31" s="6">
        <f t="shared" si="0"/>
        <v>86.9</v>
      </c>
    </row>
    <row r="32" spans="1:6" ht="15">
      <c r="A32" s="7" t="s">
        <v>93</v>
      </c>
      <c r="B32" s="7">
        <v>10</v>
      </c>
      <c r="C32" s="7" t="s">
        <v>94</v>
      </c>
      <c r="D32" s="5">
        <v>88.92</v>
      </c>
      <c r="E32" s="5" t="s">
        <v>95</v>
      </c>
      <c r="F32" s="6">
        <f t="shared" si="0"/>
        <v>88.96</v>
      </c>
    </row>
    <row r="33" spans="1:6" ht="15">
      <c r="A33" s="7" t="s">
        <v>96</v>
      </c>
      <c r="B33" s="7">
        <v>12</v>
      </c>
      <c r="C33" s="7" t="s">
        <v>94</v>
      </c>
      <c r="D33" s="5">
        <v>82.8</v>
      </c>
      <c r="E33" s="5" t="s">
        <v>97</v>
      </c>
      <c r="F33" s="6">
        <f t="shared" si="0"/>
        <v>84.3</v>
      </c>
    </row>
    <row r="34" spans="1:6" ht="15">
      <c r="A34" s="7" t="s">
        <v>98</v>
      </c>
      <c r="B34" s="7">
        <v>14</v>
      </c>
      <c r="C34" s="7" t="s">
        <v>94</v>
      </c>
      <c r="D34" s="5">
        <v>84.8</v>
      </c>
      <c r="E34" s="5" t="s">
        <v>99</v>
      </c>
      <c r="F34" s="6">
        <f t="shared" si="0"/>
        <v>85.7</v>
      </c>
    </row>
    <row r="35" spans="1:6" ht="15">
      <c r="A35" s="7" t="s">
        <v>100</v>
      </c>
      <c r="B35" s="7">
        <v>15</v>
      </c>
      <c r="C35" s="7" t="s">
        <v>101</v>
      </c>
      <c r="D35" s="5">
        <v>83.6</v>
      </c>
      <c r="E35" s="5" t="s">
        <v>102</v>
      </c>
      <c r="F35" s="6">
        <f t="shared" si="0"/>
        <v>80</v>
      </c>
    </row>
    <row r="36" spans="1:6" ht="15">
      <c r="A36" s="7" t="s">
        <v>103</v>
      </c>
      <c r="B36" s="7">
        <v>16</v>
      </c>
      <c r="C36" s="7" t="s">
        <v>101</v>
      </c>
      <c r="D36" s="5">
        <v>86.4</v>
      </c>
      <c r="E36" s="5" t="s">
        <v>104</v>
      </c>
      <c r="F36" s="6">
        <f t="shared" si="0"/>
        <v>83.5</v>
      </c>
    </row>
    <row r="37" spans="1:6" ht="15">
      <c r="A37" s="7" t="s">
        <v>105</v>
      </c>
      <c r="B37" s="7">
        <v>18</v>
      </c>
      <c r="C37" s="7" t="s">
        <v>101</v>
      </c>
      <c r="D37" s="5">
        <v>84</v>
      </c>
      <c r="E37" s="5" t="s">
        <v>106</v>
      </c>
      <c r="F37" s="6">
        <f t="shared" si="0"/>
        <v>80.3</v>
      </c>
    </row>
    <row r="38" spans="1:6" ht="15">
      <c r="A38" s="7" t="s">
        <v>107</v>
      </c>
      <c r="B38" s="7">
        <v>19</v>
      </c>
      <c r="C38" s="7" t="s">
        <v>101</v>
      </c>
      <c r="D38" s="5">
        <v>88.5</v>
      </c>
      <c r="E38" s="5" t="s">
        <v>106</v>
      </c>
      <c r="F38" s="6">
        <f t="shared" si="0"/>
        <v>82.55</v>
      </c>
    </row>
    <row r="39" spans="1:6" ht="15">
      <c r="A39" s="7" t="s">
        <v>108</v>
      </c>
      <c r="B39" s="7">
        <v>21</v>
      </c>
      <c r="C39" s="7" t="s">
        <v>109</v>
      </c>
      <c r="D39" s="5">
        <v>81.2</v>
      </c>
      <c r="E39" s="5" t="s">
        <v>110</v>
      </c>
      <c r="F39" s="6">
        <f t="shared" si="0"/>
        <v>83.05</v>
      </c>
    </row>
    <row r="40" spans="1:6" ht="15">
      <c r="A40" s="7" t="s">
        <v>111</v>
      </c>
      <c r="B40" s="7">
        <v>22</v>
      </c>
      <c r="C40" s="7" t="s">
        <v>109</v>
      </c>
      <c r="D40" s="5">
        <v>86.9</v>
      </c>
      <c r="E40" s="5" t="s">
        <v>112</v>
      </c>
      <c r="F40" s="6">
        <f t="shared" si="0"/>
        <v>86.85</v>
      </c>
    </row>
    <row r="41" spans="1:6" ht="15">
      <c r="A41" s="7" t="s">
        <v>113</v>
      </c>
      <c r="B41" s="7">
        <v>24</v>
      </c>
      <c r="C41" s="7" t="s">
        <v>109</v>
      </c>
      <c r="D41" s="5">
        <v>88.8</v>
      </c>
      <c r="E41" s="5" t="s">
        <v>60</v>
      </c>
      <c r="F41" s="6">
        <f t="shared" si="0"/>
        <v>86</v>
      </c>
    </row>
    <row r="42" spans="1:6" ht="15">
      <c r="A42" s="7" t="s">
        <v>114</v>
      </c>
      <c r="B42" s="7">
        <v>26</v>
      </c>
      <c r="C42" s="7" t="s">
        <v>109</v>
      </c>
      <c r="D42" s="5">
        <v>85</v>
      </c>
      <c r="E42" s="5" t="s">
        <v>115</v>
      </c>
      <c r="F42" s="6">
        <f t="shared" si="0"/>
        <v>80.2</v>
      </c>
    </row>
    <row r="43" spans="1:6" ht="15">
      <c r="A43" s="7" t="s">
        <v>116</v>
      </c>
      <c r="B43" s="7">
        <v>27</v>
      </c>
      <c r="C43" s="7" t="s">
        <v>109</v>
      </c>
      <c r="D43" s="5">
        <v>91.8</v>
      </c>
      <c r="E43" s="5" t="s">
        <v>117</v>
      </c>
      <c r="F43" s="6">
        <f t="shared" si="0"/>
        <v>89.1</v>
      </c>
    </row>
    <row r="44" spans="1:6" ht="15">
      <c r="A44" s="7" t="s">
        <v>118</v>
      </c>
      <c r="B44" s="7">
        <v>1</v>
      </c>
      <c r="C44" s="7" t="s">
        <v>119</v>
      </c>
      <c r="D44" s="5">
        <v>80.5</v>
      </c>
      <c r="E44" s="5">
        <v>0</v>
      </c>
      <c r="F44" s="6">
        <f>ROUND((D44*0.4+E44*0.6),2)</f>
        <v>32.2</v>
      </c>
    </row>
    <row r="45" spans="1:6" ht="15">
      <c r="A45" s="7" t="s">
        <v>120</v>
      </c>
      <c r="B45" s="7">
        <v>2</v>
      </c>
      <c r="C45" s="7" t="s">
        <v>119</v>
      </c>
      <c r="D45" s="5">
        <v>83.2</v>
      </c>
      <c r="E45" s="5" t="s">
        <v>121</v>
      </c>
      <c r="F45" s="6">
        <f aca="true" t="shared" si="1" ref="F45:F76">ROUND((D45*0.4+E45*0.6),2)</f>
        <v>83.32</v>
      </c>
    </row>
    <row r="46" spans="1:6" ht="15">
      <c r="A46" s="7" t="s">
        <v>122</v>
      </c>
      <c r="B46" s="7">
        <v>3</v>
      </c>
      <c r="C46" s="7" t="s">
        <v>119</v>
      </c>
      <c r="D46" s="5">
        <v>82</v>
      </c>
      <c r="E46" s="5" t="s">
        <v>123</v>
      </c>
      <c r="F46" s="6">
        <f t="shared" si="1"/>
        <v>84.7</v>
      </c>
    </row>
    <row r="47" spans="1:6" ht="15">
      <c r="A47" s="7" t="s">
        <v>124</v>
      </c>
      <c r="B47" s="7">
        <v>4</v>
      </c>
      <c r="C47" s="7" t="s">
        <v>119</v>
      </c>
      <c r="D47" s="5">
        <v>85.9</v>
      </c>
      <c r="E47" s="5" t="s">
        <v>125</v>
      </c>
      <c r="F47" s="6">
        <f t="shared" si="1"/>
        <v>81.52</v>
      </c>
    </row>
    <row r="48" spans="1:6" ht="15">
      <c r="A48" s="7" t="s">
        <v>126</v>
      </c>
      <c r="B48" s="7">
        <v>5</v>
      </c>
      <c r="C48" s="7" t="s">
        <v>119</v>
      </c>
      <c r="D48" s="5">
        <v>82.8</v>
      </c>
      <c r="E48" s="5">
        <v>0</v>
      </c>
      <c r="F48" s="6">
        <f t="shared" si="1"/>
        <v>33.12</v>
      </c>
    </row>
    <row r="49" spans="1:6" ht="15">
      <c r="A49" s="7" t="s">
        <v>127</v>
      </c>
      <c r="B49" s="7">
        <v>7</v>
      </c>
      <c r="C49" s="7" t="s">
        <v>119</v>
      </c>
      <c r="D49" s="5">
        <v>82.5</v>
      </c>
      <c r="E49" s="5" t="s">
        <v>128</v>
      </c>
      <c r="F49" s="6">
        <f t="shared" si="1"/>
        <v>88.44</v>
      </c>
    </row>
    <row r="50" spans="1:6" ht="15">
      <c r="A50" s="7" t="s">
        <v>129</v>
      </c>
      <c r="B50" s="7">
        <v>8</v>
      </c>
      <c r="C50" s="7" t="s">
        <v>119</v>
      </c>
      <c r="D50" s="5">
        <v>92.4</v>
      </c>
      <c r="E50" s="5" t="s">
        <v>130</v>
      </c>
      <c r="F50" s="6">
        <f t="shared" si="1"/>
        <v>89.88</v>
      </c>
    </row>
    <row r="51" spans="1:6" ht="15">
      <c r="A51" s="7" t="s">
        <v>131</v>
      </c>
      <c r="B51" s="7">
        <v>9</v>
      </c>
      <c r="C51" s="7" t="s">
        <v>119</v>
      </c>
      <c r="D51" s="5">
        <v>84.6</v>
      </c>
      <c r="E51" s="5" t="s">
        <v>106</v>
      </c>
      <c r="F51" s="6">
        <f t="shared" si="1"/>
        <v>79.8</v>
      </c>
    </row>
    <row r="52" spans="1:6" ht="15">
      <c r="A52" s="7" t="s">
        <v>132</v>
      </c>
      <c r="B52" s="7">
        <v>10</v>
      </c>
      <c r="C52" s="7" t="s">
        <v>119</v>
      </c>
      <c r="D52" s="5">
        <v>90.4</v>
      </c>
      <c r="E52" s="5" t="s">
        <v>133</v>
      </c>
      <c r="F52" s="6">
        <f t="shared" si="1"/>
        <v>92.26</v>
      </c>
    </row>
    <row r="53" spans="1:6" ht="15">
      <c r="A53" s="7" t="s">
        <v>134</v>
      </c>
      <c r="B53" s="7">
        <v>11</v>
      </c>
      <c r="C53" s="7" t="s">
        <v>119</v>
      </c>
      <c r="D53" s="5">
        <v>92.2</v>
      </c>
      <c r="E53" s="5" t="s">
        <v>135</v>
      </c>
      <c r="F53" s="6">
        <f t="shared" si="1"/>
        <v>88.12</v>
      </c>
    </row>
    <row r="54" spans="1:6" ht="15">
      <c r="A54" s="7" t="s">
        <v>136</v>
      </c>
      <c r="B54" s="7">
        <v>12</v>
      </c>
      <c r="C54" s="7" t="s">
        <v>119</v>
      </c>
      <c r="D54" s="5">
        <v>88.5</v>
      </c>
      <c r="E54" s="5" t="s">
        <v>137</v>
      </c>
      <c r="F54" s="6">
        <f t="shared" si="1"/>
        <v>85.56</v>
      </c>
    </row>
    <row r="55" spans="1:6" ht="15">
      <c r="A55" s="7" t="s">
        <v>138</v>
      </c>
      <c r="B55" s="7">
        <v>13</v>
      </c>
      <c r="C55" s="7" t="s">
        <v>119</v>
      </c>
      <c r="D55" s="5">
        <v>91.8</v>
      </c>
      <c r="E55" s="5" t="s">
        <v>51</v>
      </c>
      <c r="F55" s="6">
        <f t="shared" si="1"/>
        <v>87.9</v>
      </c>
    </row>
    <row r="56" spans="1:6" ht="15">
      <c r="A56" s="7" t="s">
        <v>139</v>
      </c>
      <c r="B56" s="7">
        <v>14</v>
      </c>
      <c r="C56" s="7" t="s">
        <v>119</v>
      </c>
      <c r="D56" s="5">
        <v>82.7</v>
      </c>
      <c r="E56" s="5" t="s">
        <v>140</v>
      </c>
      <c r="F56" s="6">
        <f t="shared" si="1"/>
        <v>80.6</v>
      </c>
    </row>
    <row r="57" spans="1:6" ht="15">
      <c r="A57" s="7" t="s">
        <v>141</v>
      </c>
      <c r="B57" s="7">
        <v>16</v>
      </c>
      <c r="C57" s="7" t="s">
        <v>119</v>
      </c>
      <c r="D57" s="5">
        <v>84.3</v>
      </c>
      <c r="E57" s="5">
        <v>0</v>
      </c>
      <c r="F57" s="6">
        <f t="shared" si="1"/>
        <v>33.72</v>
      </c>
    </row>
    <row r="58" spans="1:6" ht="15">
      <c r="A58" s="7" t="s">
        <v>142</v>
      </c>
      <c r="B58" s="7">
        <v>22</v>
      </c>
      <c r="C58" s="7" t="s">
        <v>119</v>
      </c>
      <c r="D58" s="5">
        <v>86.6</v>
      </c>
      <c r="E58" s="5" t="s">
        <v>143</v>
      </c>
      <c r="F58" s="6">
        <f t="shared" si="1"/>
        <v>84.92</v>
      </c>
    </row>
    <row r="59" spans="1:6" ht="15">
      <c r="A59" s="7" t="s">
        <v>144</v>
      </c>
      <c r="B59" s="7">
        <v>23</v>
      </c>
      <c r="C59" s="7" t="s">
        <v>119</v>
      </c>
      <c r="D59" s="5">
        <v>93.6</v>
      </c>
      <c r="E59" s="5" t="s">
        <v>145</v>
      </c>
      <c r="F59" s="6">
        <f t="shared" si="1"/>
        <v>91.56</v>
      </c>
    </row>
    <row r="60" spans="1:6" ht="15">
      <c r="A60" s="7" t="s">
        <v>146</v>
      </c>
      <c r="B60" s="7">
        <v>25</v>
      </c>
      <c r="C60" s="7" t="s">
        <v>119</v>
      </c>
      <c r="D60" s="5">
        <v>84.8</v>
      </c>
      <c r="E60" s="5" t="s">
        <v>147</v>
      </c>
      <c r="F60" s="6">
        <f t="shared" si="1"/>
        <v>80.84</v>
      </c>
    </row>
    <row r="61" spans="1:6" ht="15">
      <c r="A61" s="7" t="s">
        <v>148</v>
      </c>
      <c r="B61" s="7">
        <v>26</v>
      </c>
      <c r="C61" s="7" t="s">
        <v>119</v>
      </c>
      <c r="D61" s="5">
        <v>91.4</v>
      </c>
      <c r="E61" s="5" t="s">
        <v>149</v>
      </c>
      <c r="F61" s="6">
        <f t="shared" si="1"/>
        <v>91.64</v>
      </c>
    </row>
    <row r="62" spans="1:6" ht="15">
      <c r="A62" s="7" t="s">
        <v>150</v>
      </c>
      <c r="B62" s="7">
        <v>28</v>
      </c>
      <c r="C62" s="7" t="s">
        <v>119</v>
      </c>
      <c r="D62" s="5">
        <v>89.1</v>
      </c>
      <c r="E62" s="5" t="s">
        <v>151</v>
      </c>
      <c r="F62" s="6">
        <f t="shared" si="1"/>
        <v>85.86</v>
      </c>
    </row>
    <row r="63" spans="1:6" ht="15">
      <c r="A63" s="7" t="s">
        <v>152</v>
      </c>
      <c r="B63" s="7">
        <v>30</v>
      </c>
      <c r="C63" s="7" t="s">
        <v>119</v>
      </c>
      <c r="D63" s="5">
        <v>93.6</v>
      </c>
      <c r="E63" s="5" t="s">
        <v>153</v>
      </c>
      <c r="F63" s="6">
        <f t="shared" si="1"/>
        <v>92.94</v>
      </c>
    </row>
    <row r="64" spans="1:6" ht="15">
      <c r="A64" s="4" t="s">
        <v>154</v>
      </c>
      <c r="B64" s="4">
        <v>15</v>
      </c>
      <c r="C64" s="4" t="s">
        <v>119</v>
      </c>
      <c r="D64" s="5">
        <v>85.4</v>
      </c>
      <c r="E64" s="5" t="s">
        <v>121</v>
      </c>
      <c r="F64" s="6">
        <f t="shared" si="1"/>
        <v>84.2</v>
      </c>
    </row>
    <row r="65" spans="1:6" ht="15">
      <c r="A65" s="4" t="s">
        <v>155</v>
      </c>
      <c r="B65" s="4">
        <v>16</v>
      </c>
      <c r="C65" s="4" t="s">
        <v>119</v>
      </c>
      <c r="D65" s="5">
        <v>86.6</v>
      </c>
      <c r="E65" s="5" t="s">
        <v>156</v>
      </c>
      <c r="F65" s="6">
        <f t="shared" si="1"/>
        <v>84.38</v>
      </c>
    </row>
    <row r="66" spans="1:6" ht="15">
      <c r="A66" s="4" t="s">
        <v>157</v>
      </c>
      <c r="B66" s="4">
        <v>17</v>
      </c>
      <c r="C66" s="4" t="s">
        <v>119</v>
      </c>
      <c r="D66" s="5">
        <v>90.4</v>
      </c>
      <c r="E66" s="5" t="s">
        <v>158</v>
      </c>
      <c r="F66" s="6">
        <f t="shared" si="1"/>
        <v>90.76</v>
      </c>
    </row>
    <row r="67" spans="1:6" ht="15">
      <c r="A67" s="4" t="s">
        <v>159</v>
      </c>
      <c r="B67" s="4">
        <v>18</v>
      </c>
      <c r="C67" s="4" t="s">
        <v>119</v>
      </c>
      <c r="D67" s="5">
        <v>86.6</v>
      </c>
      <c r="E67" s="5" t="s">
        <v>160</v>
      </c>
      <c r="F67" s="6">
        <f t="shared" si="1"/>
        <v>88.34</v>
      </c>
    </row>
    <row r="68" spans="1:6" ht="15">
      <c r="A68" s="4" t="s">
        <v>161</v>
      </c>
      <c r="B68" s="4">
        <v>19</v>
      </c>
      <c r="C68" s="4" t="s">
        <v>119</v>
      </c>
      <c r="D68" s="5">
        <v>86.6</v>
      </c>
      <c r="E68" s="5" t="s">
        <v>162</v>
      </c>
      <c r="F68" s="6">
        <f t="shared" si="1"/>
        <v>90.68</v>
      </c>
    </row>
    <row r="69" spans="1:6" ht="15">
      <c r="A69" s="4" t="s">
        <v>163</v>
      </c>
      <c r="B69" s="4">
        <v>22</v>
      </c>
      <c r="C69" s="4" t="s">
        <v>119</v>
      </c>
      <c r="D69" s="5">
        <v>80.8</v>
      </c>
      <c r="E69" s="5" t="s">
        <v>164</v>
      </c>
      <c r="F69" s="6">
        <f t="shared" si="1"/>
        <v>84.76</v>
      </c>
    </row>
    <row r="70" spans="1:6" ht="15">
      <c r="A70" s="4" t="s">
        <v>165</v>
      </c>
      <c r="B70" s="4">
        <v>23</v>
      </c>
      <c r="C70" s="4" t="s">
        <v>119</v>
      </c>
      <c r="D70" s="5">
        <v>83.2</v>
      </c>
      <c r="E70" s="5" t="s">
        <v>156</v>
      </c>
      <c r="F70" s="6">
        <f t="shared" si="1"/>
        <v>83.02</v>
      </c>
    </row>
    <row r="71" spans="1:6" ht="15">
      <c r="A71" s="4" t="s">
        <v>166</v>
      </c>
      <c r="B71" s="4">
        <v>24</v>
      </c>
      <c r="C71" s="4" t="s">
        <v>119</v>
      </c>
      <c r="D71" s="5">
        <v>82.6</v>
      </c>
      <c r="E71" s="5" t="s">
        <v>167</v>
      </c>
      <c r="F71" s="6">
        <f t="shared" si="1"/>
        <v>81.04</v>
      </c>
    </row>
    <row r="72" spans="1:6" ht="15">
      <c r="A72" s="4" t="s">
        <v>168</v>
      </c>
      <c r="B72" s="4">
        <v>25</v>
      </c>
      <c r="C72" s="4" t="s">
        <v>119</v>
      </c>
      <c r="D72" s="5">
        <v>85.6</v>
      </c>
      <c r="E72" s="5" t="s">
        <v>169</v>
      </c>
      <c r="F72" s="6">
        <f t="shared" si="1"/>
        <v>86.02</v>
      </c>
    </row>
    <row r="73" spans="1:6" ht="15">
      <c r="A73" s="4" t="s">
        <v>170</v>
      </c>
      <c r="B73" s="4">
        <v>26</v>
      </c>
      <c r="C73" s="4" t="s">
        <v>119</v>
      </c>
      <c r="D73" s="5">
        <v>85</v>
      </c>
      <c r="E73" s="5" t="s">
        <v>171</v>
      </c>
      <c r="F73" s="6">
        <f t="shared" si="1"/>
        <v>81.28</v>
      </c>
    </row>
    <row r="74" spans="1:6" ht="15">
      <c r="A74" s="4" t="s">
        <v>172</v>
      </c>
      <c r="B74" s="4">
        <v>28</v>
      </c>
      <c r="C74" s="4" t="s">
        <v>119</v>
      </c>
      <c r="D74" s="5">
        <v>89.2</v>
      </c>
      <c r="E74" s="5" t="s">
        <v>99</v>
      </c>
      <c r="F74" s="6">
        <f t="shared" si="1"/>
        <v>87.64</v>
      </c>
    </row>
    <row r="75" spans="1:6" ht="15">
      <c r="A75" s="4" t="s">
        <v>173</v>
      </c>
      <c r="B75" s="4">
        <v>30</v>
      </c>
      <c r="C75" s="4" t="s">
        <v>119</v>
      </c>
      <c r="D75" s="5">
        <v>88.2</v>
      </c>
      <c r="E75" s="5" t="s">
        <v>174</v>
      </c>
      <c r="F75" s="6">
        <f t="shared" si="1"/>
        <v>85.8</v>
      </c>
    </row>
    <row r="76" spans="1:6" ht="15">
      <c r="A76" s="4" t="s">
        <v>175</v>
      </c>
      <c r="B76" s="4">
        <v>32</v>
      </c>
      <c r="C76" s="4" t="s">
        <v>119</v>
      </c>
      <c r="D76" s="5">
        <v>87.2</v>
      </c>
      <c r="E76" s="5" t="s">
        <v>176</v>
      </c>
      <c r="F76" s="6">
        <f t="shared" si="1"/>
        <v>82.52</v>
      </c>
    </row>
    <row r="77" spans="1:6" ht="15">
      <c r="A77" s="4" t="s">
        <v>177</v>
      </c>
      <c r="B77" s="4">
        <v>2</v>
      </c>
      <c r="C77" s="4" t="s">
        <v>178</v>
      </c>
      <c r="D77" s="5">
        <v>89</v>
      </c>
      <c r="E77" s="5" t="s">
        <v>179</v>
      </c>
      <c r="F77" s="6">
        <f aca="true" t="shared" si="2" ref="F77:F91">ROUND((D77*0.5+E77*0.5),2)</f>
        <v>90.3</v>
      </c>
    </row>
    <row r="78" spans="1:6" ht="15">
      <c r="A78" s="4" t="s">
        <v>180</v>
      </c>
      <c r="B78" s="4">
        <v>4</v>
      </c>
      <c r="C78" s="4" t="s">
        <v>178</v>
      </c>
      <c r="D78" s="5">
        <v>86</v>
      </c>
      <c r="E78" s="5" t="s">
        <v>181</v>
      </c>
      <c r="F78" s="6">
        <f t="shared" si="2"/>
        <v>83.8</v>
      </c>
    </row>
    <row r="79" spans="1:6" ht="15">
      <c r="A79" s="4" t="s">
        <v>182</v>
      </c>
      <c r="B79" s="4">
        <v>7</v>
      </c>
      <c r="C79" s="4" t="s">
        <v>178</v>
      </c>
      <c r="D79" s="5">
        <v>91.6</v>
      </c>
      <c r="E79" s="5" t="s">
        <v>183</v>
      </c>
      <c r="F79" s="6">
        <f t="shared" si="2"/>
        <v>88.9</v>
      </c>
    </row>
    <row r="80" spans="1:6" ht="15">
      <c r="A80" s="4" t="s">
        <v>184</v>
      </c>
      <c r="B80" s="4">
        <v>9</v>
      </c>
      <c r="C80" s="4" t="s">
        <v>185</v>
      </c>
      <c r="D80" s="5">
        <v>83.2</v>
      </c>
      <c r="E80" s="5" t="s">
        <v>183</v>
      </c>
      <c r="F80" s="6">
        <f t="shared" si="2"/>
        <v>84.7</v>
      </c>
    </row>
    <row r="81" spans="1:6" ht="15">
      <c r="A81" s="4" t="s">
        <v>186</v>
      </c>
      <c r="B81" s="4">
        <v>10</v>
      </c>
      <c r="C81" s="4" t="s">
        <v>185</v>
      </c>
      <c r="D81" s="5">
        <v>84.2</v>
      </c>
      <c r="E81" s="5" t="s">
        <v>187</v>
      </c>
      <c r="F81" s="6">
        <f t="shared" si="2"/>
        <v>87.5</v>
      </c>
    </row>
    <row r="82" spans="1:6" ht="15">
      <c r="A82" s="4" t="s">
        <v>188</v>
      </c>
      <c r="B82" s="4">
        <v>11</v>
      </c>
      <c r="C82" s="4" t="s">
        <v>189</v>
      </c>
      <c r="D82" s="5">
        <v>86.2</v>
      </c>
      <c r="E82" s="5" t="s">
        <v>84</v>
      </c>
      <c r="F82" s="6">
        <f>ROUND((D82*0.4+E82*0.6),2)</f>
        <v>88</v>
      </c>
    </row>
    <row r="83" spans="1:6" ht="15">
      <c r="A83" s="4" t="s">
        <v>190</v>
      </c>
      <c r="B83" s="4">
        <v>12</v>
      </c>
      <c r="C83" s="4" t="s">
        <v>189</v>
      </c>
      <c r="D83" s="5">
        <v>87.4</v>
      </c>
      <c r="E83" s="5" t="s">
        <v>191</v>
      </c>
      <c r="F83" s="6">
        <f aca="true" t="shared" si="3" ref="F83:F84">ROUND((D83*0.4+E83*0.6),2)</f>
        <v>89.5</v>
      </c>
    </row>
    <row r="84" spans="1:6" ht="15">
      <c r="A84" s="4" t="s">
        <v>192</v>
      </c>
      <c r="B84" s="4">
        <v>14</v>
      </c>
      <c r="C84" s="4" t="s">
        <v>193</v>
      </c>
      <c r="D84" s="5">
        <v>84</v>
      </c>
      <c r="E84" s="5" t="s">
        <v>194</v>
      </c>
      <c r="F84" s="6">
        <f t="shared" si="3"/>
        <v>87.6</v>
      </c>
    </row>
    <row r="85" spans="1:6" ht="15">
      <c r="A85" s="4" t="s">
        <v>195</v>
      </c>
      <c r="B85" s="4">
        <v>30</v>
      </c>
      <c r="C85" s="4" t="s">
        <v>196</v>
      </c>
      <c r="D85" s="5">
        <v>90.6</v>
      </c>
      <c r="E85" s="5" t="s">
        <v>197</v>
      </c>
      <c r="F85" s="6">
        <f t="shared" si="2"/>
        <v>91.3</v>
      </c>
    </row>
    <row r="86" spans="1:6" ht="15">
      <c r="A86" s="4" t="s">
        <v>198</v>
      </c>
      <c r="B86" s="4">
        <v>33</v>
      </c>
      <c r="C86" s="4" t="s">
        <v>196</v>
      </c>
      <c r="D86" s="5">
        <v>85.64</v>
      </c>
      <c r="E86" s="5" t="s">
        <v>199</v>
      </c>
      <c r="F86" s="6">
        <f t="shared" si="2"/>
        <v>85.22</v>
      </c>
    </row>
    <row r="87" spans="1:6" ht="15">
      <c r="A87" s="7" t="s">
        <v>200</v>
      </c>
      <c r="B87" s="7" t="s">
        <v>201</v>
      </c>
      <c r="C87" s="7" t="s">
        <v>202</v>
      </c>
      <c r="D87" s="5">
        <v>55</v>
      </c>
      <c r="E87" s="5" t="s">
        <v>203</v>
      </c>
      <c r="F87" s="6">
        <f t="shared" si="2"/>
        <v>71.4</v>
      </c>
    </row>
    <row r="88" spans="1:6" ht="15">
      <c r="A88" s="7" t="s">
        <v>204</v>
      </c>
      <c r="B88" s="7" t="s">
        <v>205</v>
      </c>
      <c r="C88" s="7" t="s">
        <v>202</v>
      </c>
      <c r="D88" s="5">
        <v>50</v>
      </c>
      <c r="E88" s="5" t="s">
        <v>206</v>
      </c>
      <c r="F88" s="6">
        <f t="shared" si="2"/>
        <v>71.15</v>
      </c>
    </row>
    <row r="89" spans="1:6" ht="15">
      <c r="A89" s="7" t="s">
        <v>207</v>
      </c>
      <c r="B89" s="7" t="s">
        <v>208</v>
      </c>
      <c r="C89" s="7" t="s">
        <v>202</v>
      </c>
      <c r="D89" s="5">
        <v>64.5</v>
      </c>
      <c r="E89" s="5" t="s">
        <v>209</v>
      </c>
      <c r="F89" s="6">
        <f t="shared" si="2"/>
        <v>75.8</v>
      </c>
    </row>
    <row r="90" spans="1:6" ht="15">
      <c r="A90" s="7" t="s">
        <v>210</v>
      </c>
      <c r="B90" s="7" t="s">
        <v>211</v>
      </c>
      <c r="C90" s="7" t="s">
        <v>202</v>
      </c>
      <c r="D90" s="5">
        <v>71</v>
      </c>
      <c r="E90" s="5" t="s">
        <v>212</v>
      </c>
      <c r="F90" s="6">
        <f t="shared" si="2"/>
        <v>81.8</v>
      </c>
    </row>
    <row r="91" spans="1:6" ht="15">
      <c r="A91" s="7" t="s">
        <v>213</v>
      </c>
      <c r="B91" s="7" t="s">
        <v>214</v>
      </c>
      <c r="C91" s="7" t="s">
        <v>202</v>
      </c>
      <c r="D91" s="5">
        <v>50.5</v>
      </c>
      <c r="E91" s="5" t="s">
        <v>137</v>
      </c>
      <c r="F91" s="6">
        <f t="shared" si="2"/>
        <v>67.05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大俊</cp:lastModifiedBy>
  <dcterms:created xsi:type="dcterms:W3CDTF">2006-09-16T00:00:00Z</dcterms:created>
  <dcterms:modified xsi:type="dcterms:W3CDTF">2023-01-19T13:55:59Z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4089A12C6124483CAF60FCC16070732C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