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需求计划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<sst xmlns="http://schemas.openxmlformats.org/spreadsheetml/2006/main" count="69" uniqueCount="69">
  <si>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附件1</t>
  </si>
  <si>
    <t>各单位招考计划及咨询电话</t>
  </si>
  <si>
    <t>序号</t>
  </si>
  <si>
    <t>街道（镇）</t>
  </si>
  <si>
    <t>一般社区
工作者</t>
  </si>
  <si>
    <t>专职党务</t>
  </si>
  <si>
    <t>“两新”党建工作者</t>
  </si>
  <si>
    <t>招考人数
总计</t>
  </si>
  <si>
    <t>咨询电话</t>
  </si>
  <si>
    <t>八里庄街道</t>
  </si>
  <si>
    <t>51701113/8（一般社工）/51701018(专职党务、“两新”)；13810679426</t>
  </si>
  <si>
    <t>北太平庄街道</t>
  </si>
  <si>
    <t>82210676（一般社工）/82210665(专职党务、“两新”)；18612232174</t>
  </si>
  <si>
    <t>北下关街道</t>
  </si>
  <si>
    <t>62115021（一般社工）/62111974(专职党务、“两新”)；18601313785</t>
  </si>
  <si>
    <t>甘家口街道</t>
  </si>
  <si>
    <t>52812797（一般社工）/52812711(专职党务、“两新”)；18612682895</t>
  </si>
  <si>
    <t>海淀街道</t>
  </si>
  <si>
    <t>82669622；13552760885</t>
  </si>
  <si>
    <t>花园路街道</t>
  </si>
  <si>
    <t>82077856（一般社工）/62052126(专职党务、“两新”)；18519060307</t>
  </si>
  <si>
    <t>马连洼街道</t>
  </si>
  <si>
    <t>62811778（一般社工）/62811830(专职党务、“两新”)；18519305896</t>
  </si>
  <si>
    <t>青龙桥街道</t>
  </si>
  <si>
    <t>61650296（一般社工）/61650270(专职党务)/62881355(“两新”)；13811106621</t>
  </si>
  <si>
    <t>清河街道</t>
  </si>
  <si>
    <t>82710710（一般社工）/62911873(专职党务、“两新”)；18518308075</t>
  </si>
  <si>
    <t>清华园街道</t>
  </si>
  <si>
    <t>62785788；18610150319</t>
  </si>
  <si>
    <t>上地街道</t>
  </si>
  <si>
    <t>82785551、13911193638（一般社工）/82785557、13810655235(专职党务、“两新”)</t>
  </si>
  <si>
    <t>曙光街道</t>
  </si>
  <si>
    <t>88898333；18618217372</t>
  </si>
  <si>
    <t>田村路街道</t>
  </si>
  <si>
    <t>88268350；17813617621</t>
  </si>
  <si>
    <t>万寿路街道</t>
  </si>
  <si>
    <t>68282839（一般社工）/68242873(专职党务、“两新”)；18612161569</t>
  </si>
  <si>
    <t xml:space="preserve">西三旗街道 </t>
  </si>
  <si>
    <t>62904203（一般社工）/62957570(专职党务、“两新”)；13161662652</t>
  </si>
  <si>
    <t>香山街道</t>
  </si>
  <si>
    <t>82597982（一般社工）/62591385(专职党务、“两新”)；18519319005</t>
  </si>
  <si>
    <t>学院路街道</t>
  </si>
  <si>
    <t>62320675、18811671770（一般社工）/62320061、18610491408(专职党务、“两新”)</t>
  </si>
  <si>
    <t>燕园街道</t>
  </si>
  <si>
    <t>62766510；15701096351</t>
  </si>
  <si>
    <t>羊坊店街道</t>
  </si>
  <si>
    <t>68160445；18601065839</t>
  </si>
  <si>
    <t>永定路街道</t>
  </si>
  <si>
    <t>88225315（一般社工）/88229937(专职党务、“两新”)；18611075213</t>
  </si>
  <si>
    <t>中关村街道</t>
  </si>
  <si>
    <t>62570321（一般社工）/62589712(专职党务、“两新”)；13269099073</t>
  </si>
  <si>
    <t>紫竹院街道</t>
  </si>
  <si>
    <t>68710851、18811677591（一般社工）/68710853、13693124165(专职党务、“两新”）</t>
  </si>
  <si>
    <t>东升镇</t>
  </si>
  <si>
    <t>82619042（一般社工）/82619008(专职党务、“两新”)；15701126805</t>
  </si>
  <si>
    <t>海淀镇</t>
  </si>
  <si>
    <t>62866806（一般社工）/62885551-8095(专职党务、“两新”)；18519615886</t>
  </si>
  <si>
    <t>上庄镇</t>
  </si>
  <si>
    <t>62421281；18811095843</t>
  </si>
  <si>
    <t>四季青镇</t>
  </si>
  <si>
    <t>88460110；15701097670</t>
  </si>
  <si>
    <t>苏家坨镇</t>
  </si>
  <si>
    <t>62408834、15701073662（一般社工）/62406624、17801601160(专职党务、“两新”)</t>
  </si>
  <si>
    <t>温泉镇</t>
  </si>
  <si>
    <t>62468942；18010029695</t>
  </si>
  <si>
    <t>西北旺镇</t>
  </si>
  <si>
    <t>82403949；17810268063</t>
  </si>
  <si>
    <t>总计</t>
  </si>
  <si>
    <r>
      <t xml:space="preserve"> </t>
    </r>
    <r>
      <rPr>
        <sz val="12"/>
        <rFont val="仿宋_GB2312"/>
        <family val="0"/>
      </rPr>
      <t>报名系统技术咨询电话:010-67770636；010-67771810-8003；010-67771810-8007；010-67771810-8008。技术咨询时间：工作日9:00-11:30   14:00-17:00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</si>
</sst>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name val="DejaVu Sans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 applyProtection="1">
      <alignment horizontal="center" vertical="center"/>
      <protection/>
    </xf>
    <xf numFmtId="0" fontId="48" fillId="33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4"/>
  <sheetViews>
    <sheetView tabSelected="1" zoomScale="80" zoomScaleNormal="80" zoomScaleSheetLayoutView="100" workbookViewId="0" topLeftCell="A9">
      <selection activeCell="O26" sqref="O26"/>
    </sheetView>
  </sheetViews>
  <sheetFormatPr defaultColWidth="8.57421875" defaultRowHeight="15.75" customHeight="1"/>
  <cols>
    <col min="1" max="1" width="6.8515625" style="6" customWidth="1"/>
    <col min="2" max="2" width="16.7109375" style="6" customWidth="1"/>
    <col min="3" max="3" width="11.7109375" style="7" customWidth="1"/>
    <col min="4" max="4" width="10.421875" style="7" customWidth="1"/>
    <col min="5" max="5" width="15.00390625" style="7" customWidth="1"/>
    <col min="6" max="6" width="10.8515625" style="6" customWidth="1"/>
    <col min="7" max="7" width="89.421875" style="6" customWidth="1"/>
    <col min="8" max="237" width="8.57421875" style="6" customWidth="1"/>
    <col min="238" max="247" width="8.57421875" style="8" customWidth="1"/>
  </cols>
  <sheetData>
    <row r="1" ht="18.75" customHeight="1">
      <c r="A1" s="9" t="s">
        <v>0</v>
      </c>
    </row>
    <row r="2" spans="1:247" s="1" customFormat="1" ht="21" customHeight="1">
      <c r="A2" s="10" t="s">
        <v>1</v>
      </c>
      <c r="B2" s="10"/>
      <c r="C2" s="10"/>
      <c r="D2" s="10"/>
      <c r="E2" s="10"/>
      <c r="F2" s="10"/>
      <c r="G2" s="1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7" s="2" customFormat="1" ht="40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</row>
    <row r="4" spans="1:247" s="1" customFormat="1" ht="18" customHeight="1">
      <c r="A4" s="13">
        <v>1</v>
      </c>
      <c r="B4" s="14" t="s">
        <v>9</v>
      </c>
      <c r="C4" s="15">
        <v>81</v>
      </c>
      <c r="D4" s="15">
        <v>9</v>
      </c>
      <c r="E4" s="15">
        <v>8</v>
      </c>
      <c r="F4" s="15">
        <f aca="true" t="shared" si="0" ref="F4:F32">SUM(C4:E4)</f>
        <v>98</v>
      </c>
      <c r="G4" s="13" t="s">
        <v>10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7"/>
      <c r="IE4" s="27"/>
      <c r="IF4" s="27"/>
      <c r="IG4" s="27"/>
      <c r="IH4" s="27"/>
      <c r="II4" s="27"/>
      <c r="IJ4" s="27"/>
      <c r="IK4" s="27"/>
      <c r="IL4" s="27"/>
      <c r="IM4" s="27"/>
    </row>
    <row r="5" spans="1:247" s="1" customFormat="1" ht="18" customHeight="1">
      <c r="A5" s="13">
        <v>2</v>
      </c>
      <c r="B5" s="14" t="s">
        <v>11</v>
      </c>
      <c r="C5" s="15">
        <v>163</v>
      </c>
      <c r="D5" s="15">
        <v>7</v>
      </c>
      <c r="E5" s="15">
        <v>8</v>
      </c>
      <c r="F5" s="15">
        <f t="shared" si="0"/>
        <v>178</v>
      </c>
      <c r="G5" s="13" t="s">
        <v>12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7"/>
      <c r="IE5" s="27"/>
      <c r="IF5" s="27"/>
      <c r="IG5" s="27"/>
      <c r="IH5" s="27"/>
      <c r="II5" s="27"/>
      <c r="IJ5" s="27"/>
      <c r="IK5" s="27"/>
      <c r="IL5" s="27"/>
      <c r="IM5" s="27"/>
    </row>
    <row r="6" spans="1:247" s="1" customFormat="1" ht="18" customHeight="1">
      <c r="A6" s="13">
        <v>3</v>
      </c>
      <c r="B6" s="14" t="s">
        <v>13</v>
      </c>
      <c r="C6" s="15">
        <v>41</v>
      </c>
      <c r="D6" s="15">
        <v>49</v>
      </c>
      <c r="E6" s="15">
        <v>19</v>
      </c>
      <c r="F6" s="15">
        <f t="shared" si="0"/>
        <v>109</v>
      </c>
      <c r="G6" s="13" t="s">
        <v>14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7"/>
      <c r="IE6" s="27"/>
      <c r="IF6" s="27"/>
      <c r="IG6" s="27"/>
      <c r="IH6" s="27"/>
      <c r="II6" s="27"/>
      <c r="IJ6" s="27"/>
      <c r="IK6" s="27"/>
      <c r="IL6" s="27"/>
      <c r="IM6" s="27"/>
    </row>
    <row r="7" spans="1:247" s="1" customFormat="1" ht="18" customHeight="1">
      <c r="A7" s="13">
        <v>4</v>
      </c>
      <c r="B7" s="14" t="s">
        <v>15</v>
      </c>
      <c r="C7" s="15">
        <v>113</v>
      </c>
      <c r="D7" s="15">
        <v>27</v>
      </c>
      <c r="E7" s="15">
        <v>6</v>
      </c>
      <c r="F7" s="15">
        <f t="shared" si="0"/>
        <v>146</v>
      </c>
      <c r="G7" s="13" t="s">
        <v>16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7"/>
      <c r="IE7" s="27"/>
      <c r="IF7" s="27"/>
      <c r="IG7" s="27"/>
      <c r="IH7" s="27"/>
      <c r="II7" s="27"/>
      <c r="IJ7" s="27"/>
      <c r="IK7" s="27"/>
      <c r="IL7" s="27"/>
      <c r="IM7" s="27"/>
    </row>
    <row r="8" spans="1:247" s="1" customFormat="1" ht="18" customHeight="1">
      <c r="A8" s="13">
        <v>5</v>
      </c>
      <c r="B8" s="14" t="s">
        <v>17</v>
      </c>
      <c r="C8" s="15">
        <v>53</v>
      </c>
      <c r="D8" s="15">
        <v>0</v>
      </c>
      <c r="E8" s="15">
        <v>0</v>
      </c>
      <c r="F8" s="15">
        <f t="shared" si="0"/>
        <v>53</v>
      </c>
      <c r="G8" s="13" t="s">
        <v>18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7"/>
      <c r="IE8" s="27"/>
      <c r="IF8" s="27"/>
      <c r="IG8" s="27"/>
      <c r="IH8" s="27"/>
      <c r="II8" s="27"/>
      <c r="IJ8" s="27"/>
      <c r="IK8" s="27"/>
      <c r="IL8" s="27"/>
      <c r="IM8" s="27"/>
    </row>
    <row r="9" spans="1:247" s="1" customFormat="1" ht="18" customHeight="1">
      <c r="A9" s="13">
        <v>6</v>
      </c>
      <c r="B9" s="14" t="s">
        <v>19</v>
      </c>
      <c r="C9" s="15">
        <v>40</v>
      </c>
      <c r="D9" s="15">
        <v>14</v>
      </c>
      <c r="E9" s="15">
        <v>2</v>
      </c>
      <c r="F9" s="15">
        <f t="shared" si="0"/>
        <v>56</v>
      </c>
      <c r="G9" s="13" t="s">
        <v>20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7"/>
      <c r="IE9" s="27"/>
      <c r="IF9" s="27"/>
      <c r="IG9" s="27"/>
      <c r="IH9" s="27"/>
      <c r="II9" s="27"/>
      <c r="IJ9" s="27"/>
      <c r="IK9" s="27"/>
      <c r="IL9" s="27"/>
      <c r="IM9" s="27"/>
    </row>
    <row r="10" spans="1:247" s="1" customFormat="1" ht="18" customHeight="1">
      <c r="A10" s="13">
        <v>7</v>
      </c>
      <c r="B10" s="14" t="s">
        <v>21</v>
      </c>
      <c r="C10" s="15">
        <v>41</v>
      </c>
      <c r="D10" s="15">
        <v>5</v>
      </c>
      <c r="E10" s="15">
        <v>4</v>
      </c>
      <c r="F10" s="15">
        <f t="shared" si="0"/>
        <v>50</v>
      </c>
      <c r="G10" s="13" t="s">
        <v>22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7"/>
      <c r="IE10" s="27"/>
      <c r="IF10" s="27"/>
      <c r="IG10" s="27"/>
      <c r="IH10" s="27"/>
      <c r="II10" s="27"/>
      <c r="IJ10" s="27"/>
      <c r="IK10" s="27"/>
      <c r="IL10" s="27"/>
      <c r="IM10" s="27"/>
    </row>
    <row r="11" spans="1:247" s="1" customFormat="1" ht="18" customHeight="1">
      <c r="A11" s="13">
        <v>8</v>
      </c>
      <c r="B11" s="14" t="s">
        <v>23</v>
      </c>
      <c r="C11" s="15">
        <v>32</v>
      </c>
      <c r="D11" s="15">
        <v>5</v>
      </c>
      <c r="E11" s="15">
        <v>3</v>
      </c>
      <c r="F11" s="15">
        <f t="shared" si="0"/>
        <v>40</v>
      </c>
      <c r="G11" s="13" t="s">
        <v>24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7"/>
      <c r="IE11" s="27"/>
      <c r="IF11" s="27"/>
      <c r="IG11" s="27"/>
      <c r="IH11" s="27"/>
      <c r="II11" s="27"/>
      <c r="IJ11" s="27"/>
      <c r="IK11" s="27"/>
      <c r="IL11" s="27"/>
      <c r="IM11" s="27"/>
    </row>
    <row r="12" spans="1:247" s="1" customFormat="1" ht="18" customHeight="1">
      <c r="A12" s="13">
        <v>9</v>
      </c>
      <c r="B12" s="14" t="s">
        <v>25</v>
      </c>
      <c r="C12" s="15">
        <v>82</v>
      </c>
      <c r="D12" s="15">
        <v>5</v>
      </c>
      <c r="E12" s="15">
        <v>2</v>
      </c>
      <c r="F12" s="15">
        <f t="shared" si="0"/>
        <v>89</v>
      </c>
      <c r="G12" s="13" t="s">
        <v>26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7"/>
      <c r="IE12" s="27"/>
      <c r="IF12" s="27"/>
      <c r="IG12" s="27"/>
      <c r="IH12" s="27"/>
      <c r="II12" s="27"/>
      <c r="IJ12" s="27"/>
      <c r="IK12" s="27"/>
      <c r="IL12" s="27"/>
      <c r="IM12" s="27"/>
    </row>
    <row r="13" spans="1:247" s="1" customFormat="1" ht="18" customHeight="1">
      <c r="A13" s="13">
        <v>10</v>
      </c>
      <c r="B13" s="14" t="s">
        <v>27</v>
      </c>
      <c r="C13" s="15">
        <v>5</v>
      </c>
      <c r="D13" s="15">
        <v>0</v>
      </c>
      <c r="E13" s="15">
        <v>0</v>
      </c>
      <c r="F13" s="15">
        <f t="shared" si="0"/>
        <v>5</v>
      </c>
      <c r="G13" s="13" t="s">
        <v>28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7"/>
      <c r="IE13" s="27"/>
      <c r="IF13" s="27"/>
      <c r="IG13" s="27"/>
      <c r="IH13" s="27"/>
      <c r="II13" s="27"/>
      <c r="IJ13" s="27"/>
      <c r="IK13" s="27"/>
      <c r="IL13" s="27"/>
      <c r="IM13" s="27"/>
    </row>
    <row r="14" spans="1:247" s="1" customFormat="1" ht="18" customHeight="1">
      <c r="A14" s="13">
        <v>11</v>
      </c>
      <c r="B14" s="14" t="s">
        <v>29</v>
      </c>
      <c r="C14" s="15">
        <v>37</v>
      </c>
      <c r="D14" s="15">
        <v>3</v>
      </c>
      <c r="E14" s="15">
        <v>10</v>
      </c>
      <c r="F14" s="15">
        <f t="shared" si="0"/>
        <v>50</v>
      </c>
      <c r="G14" s="13" t="s">
        <v>30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7"/>
      <c r="IE14" s="27"/>
      <c r="IF14" s="27"/>
      <c r="IG14" s="27"/>
      <c r="IH14" s="27"/>
      <c r="II14" s="27"/>
      <c r="IJ14" s="27"/>
      <c r="IK14" s="27"/>
      <c r="IL14" s="27"/>
      <c r="IM14" s="27"/>
    </row>
    <row r="15" spans="1:247" s="3" customFormat="1" ht="18" customHeight="1">
      <c r="A15" s="13">
        <v>12</v>
      </c>
      <c r="B15" s="16" t="s">
        <v>31</v>
      </c>
      <c r="C15" s="17">
        <v>32</v>
      </c>
      <c r="D15" s="17">
        <v>10</v>
      </c>
      <c r="E15" s="17">
        <v>3</v>
      </c>
      <c r="F15" s="17">
        <f t="shared" si="0"/>
        <v>45</v>
      </c>
      <c r="G15" s="13" t="s">
        <v>32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7"/>
      <c r="IE15" s="27"/>
      <c r="IF15" s="27"/>
      <c r="IG15" s="27"/>
      <c r="IH15" s="27"/>
      <c r="II15" s="27"/>
      <c r="IJ15" s="27"/>
      <c r="IK15" s="27"/>
      <c r="IL15" s="27"/>
      <c r="IM15" s="27"/>
    </row>
    <row r="16" spans="1:247" s="1" customFormat="1" ht="18" customHeight="1">
      <c r="A16" s="13">
        <v>13</v>
      </c>
      <c r="B16" s="14" t="s">
        <v>33</v>
      </c>
      <c r="C16" s="15">
        <v>70</v>
      </c>
      <c r="D16" s="15">
        <v>0</v>
      </c>
      <c r="E16" s="15">
        <v>0</v>
      </c>
      <c r="F16" s="15">
        <f t="shared" si="0"/>
        <v>70</v>
      </c>
      <c r="G16" s="13" t="s">
        <v>34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7"/>
      <c r="IE16" s="27"/>
      <c r="IF16" s="27"/>
      <c r="IG16" s="27"/>
      <c r="IH16" s="27"/>
      <c r="II16" s="27"/>
      <c r="IJ16" s="27"/>
      <c r="IK16" s="27"/>
      <c r="IL16" s="27"/>
      <c r="IM16" s="27"/>
    </row>
    <row r="17" spans="1:247" s="1" customFormat="1" ht="18" customHeight="1">
      <c r="A17" s="13">
        <v>14</v>
      </c>
      <c r="B17" s="14" t="s">
        <v>35</v>
      </c>
      <c r="C17" s="15">
        <v>70</v>
      </c>
      <c r="D17" s="15">
        <v>30</v>
      </c>
      <c r="E17" s="15">
        <v>0</v>
      </c>
      <c r="F17" s="15">
        <f t="shared" si="0"/>
        <v>100</v>
      </c>
      <c r="G17" s="13" t="s">
        <v>36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7"/>
      <c r="IE17" s="27"/>
      <c r="IF17" s="27"/>
      <c r="IG17" s="27"/>
      <c r="IH17" s="27"/>
      <c r="II17" s="27"/>
      <c r="IJ17" s="27"/>
      <c r="IK17" s="27"/>
      <c r="IL17" s="27"/>
      <c r="IM17" s="27"/>
    </row>
    <row r="18" spans="1:247" s="1" customFormat="1" ht="18" customHeight="1">
      <c r="A18" s="13">
        <v>15</v>
      </c>
      <c r="B18" s="14" t="s">
        <v>37</v>
      </c>
      <c r="C18" s="15">
        <v>80</v>
      </c>
      <c r="D18" s="15">
        <v>0</v>
      </c>
      <c r="E18" s="15">
        <v>7</v>
      </c>
      <c r="F18" s="15">
        <f t="shared" si="0"/>
        <v>87</v>
      </c>
      <c r="G18" s="13" t="s">
        <v>38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7"/>
      <c r="IE18" s="27"/>
      <c r="IF18" s="27"/>
      <c r="IG18" s="27"/>
      <c r="IH18" s="27"/>
      <c r="II18" s="27"/>
      <c r="IJ18" s="27"/>
      <c r="IK18" s="27"/>
      <c r="IL18" s="27"/>
      <c r="IM18" s="27"/>
    </row>
    <row r="19" spans="1:247" s="1" customFormat="1" ht="18" customHeight="1">
      <c r="A19" s="13">
        <v>16</v>
      </c>
      <c r="B19" s="14" t="s">
        <v>39</v>
      </c>
      <c r="C19" s="15">
        <v>1</v>
      </c>
      <c r="D19" s="15">
        <v>6</v>
      </c>
      <c r="E19" s="15">
        <v>1</v>
      </c>
      <c r="F19" s="15">
        <f t="shared" si="0"/>
        <v>8</v>
      </c>
      <c r="G19" s="13" t="s">
        <v>40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7"/>
      <c r="IE19" s="27"/>
      <c r="IF19" s="27"/>
      <c r="IG19" s="27"/>
      <c r="IH19" s="27"/>
      <c r="II19" s="27"/>
      <c r="IJ19" s="27"/>
      <c r="IK19" s="27"/>
      <c r="IL19" s="27"/>
      <c r="IM19" s="27"/>
    </row>
    <row r="20" spans="1:247" s="4" customFormat="1" ht="18" customHeight="1">
      <c r="A20" s="13">
        <v>17</v>
      </c>
      <c r="B20" s="14" t="s">
        <v>41</v>
      </c>
      <c r="C20" s="15">
        <v>54</v>
      </c>
      <c r="D20" s="15">
        <v>27</v>
      </c>
      <c r="E20" s="15">
        <v>12</v>
      </c>
      <c r="F20" s="15">
        <f t="shared" si="0"/>
        <v>93</v>
      </c>
      <c r="G20" s="13" t="s">
        <v>42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8"/>
      <c r="IE20" s="28"/>
      <c r="IF20" s="28"/>
      <c r="IG20" s="28"/>
      <c r="IH20" s="28"/>
      <c r="II20" s="28"/>
      <c r="IJ20" s="28"/>
      <c r="IK20" s="28"/>
      <c r="IL20" s="28"/>
      <c r="IM20" s="28"/>
    </row>
    <row r="21" spans="1:247" s="1" customFormat="1" ht="18" customHeight="1">
      <c r="A21" s="13">
        <v>18</v>
      </c>
      <c r="B21" s="14" t="s">
        <v>43</v>
      </c>
      <c r="C21" s="15">
        <v>9</v>
      </c>
      <c r="D21" s="15">
        <v>0</v>
      </c>
      <c r="E21" s="15">
        <v>0</v>
      </c>
      <c r="F21" s="15">
        <f t="shared" si="0"/>
        <v>9</v>
      </c>
      <c r="G21" s="13" t="s">
        <v>44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7"/>
      <c r="IE21" s="27"/>
      <c r="IF21" s="27"/>
      <c r="IG21" s="27"/>
      <c r="IH21" s="27"/>
      <c r="II21" s="27"/>
      <c r="IJ21" s="27"/>
      <c r="IK21" s="27"/>
      <c r="IL21" s="27"/>
      <c r="IM21" s="27"/>
    </row>
    <row r="22" spans="1:247" s="1" customFormat="1" ht="18" customHeight="1">
      <c r="A22" s="13">
        <v>19</v>
      </c>
      <c r="B22" s="14" t="s">
        <v>45</v>
      </c>
      <c r="C22" s="15">
        <v>112</v>
      </c>
      <c r="D22" s="15">
        <v>5</v>
      </c>
      <c r="E22" s="15">
        <v>5</v>
      </c>
      <c r="F22" s="15">
        <f t="shared" si="0"/>
        <v>122</v>
      </c>
      <c r="G22" s="13" t="s">
        <v>46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7"/>
      <c r="IE22" s="27"/>
      <c r="IF22" s="27"/>
      <c r="IG22" s="27"/>
      <c r="IH22" s="27"/>
      <c r="II22" s="27"/>
      <c r="IJ22" s="27"/>
      <c r="IK22" s="27"/>
      <c r="IL22" s="27"/>
      <c r="IM22" s="27"/>
    </row>
    <row r="23" spans="1:247" s="1" customFormat="1" ht="18" customHeight="1">
      <c r="A23" s="13">
        <v>20</v>
      </c>
      <c r="B23" s="14" t="s">
        <v>47</v>
      </c>
      <c r="C23" s="15">
        <v>43</v>
      </c>
      <c r="D23" s="15">
        <v>29</v>
      </c>
      <c r="E23" s="15">
        <v>2</v>
      </c>
      <c r="F23" s="15">
        <f t="shared" si="0"/>
        <v>74</v>
      </c>
      <c r="G23" s="13" t="s">
        <v>48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7"/>
      <c r="IE23" s="27"/>
      <c r="IF23" s="27"/>
      <c r="IG23" s="27"/>
      <c r="IH23" s="27"/>
      <c r="II23" s="27"/>
      <c r="IJ23" s="27"/>
      <c r="IK23" s="27"/>
      <c r="IL23" s="27"/>
      <c r="IM23" s="27"/>
    </row>
    <row r="24" spans="1:247" s="1" customFormat="1" ht="18" customHeight="1">
      <c r="A24" s="13">
        <v>21</v>
      </c>
      <c r="B24" s="14" t="s">
        <v>49</v>
      </c>
      <c r="C24" s="15">
        <v>42</v>
      </c>
      <c r="D24" s="15">
        <v>26</v>
      </c>
      <c r="E24" s="15">
        <v>10</v>
      </c>
      <c r="F24" s="15">
        <f t="shared" si="0"/>
        <v>78</v>
      </c>
      <c r="G24" s="13" t="s">
        <v>50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7"/>
      <c r="IE24" s="27"/>
      <c r="IF24" s="27"/>
      <c r="IG24" s="27"/>
      <c r="IH24" s="27"/>
      <c r="II24" s="27"/>
      <c r="IJ24" s="27"/>
      <c r="IK24" s="27"/>
      <c r="IL24" s="27"/>
      <c r="IM24" s="27"/>
    </row>
    <row r="25" spans="1:247" s="1" customFormat="1" ht="18" customHeight="1">
      <c r="A25" s="13">
        <v>22</v>
      </c>
      <c r="B25" s="14" t="s">
        <v>51</v>
      </c>
      <c r="C25" s="15">
        <v>35</v>
      </c>
      <c r="D25" s="15">
        <v>10</v>
      </c>
      <c r="E25" s="15">
        <v>5</v>
      </c>
      <c r="F25" s="15">
        <f t="shared" si="0"/>
        <v>50</v>
      </c>
      <c r="G25" s="13" t="s">
        <v>52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7"/>
      <c r="IE25" s="27"/>
      <c r="IF25" s="27"/>
      <c r="IG25" s="27"/>
      <c r="IH25" s="27"/>
      <c r="II25" s="27"/>
      <c r="IJ25" s="27"/>
      <c r="IK25" s="27"/>
      <c r="IL25" s="27"/>
      <c r="IM25" s="27"/>
    </row>
    <row r="26" spans="1:247" s="1" customFormat="1" ht="18" customHeight="1">
      <c r="A26" s="13">
        <v>23</v>
      </c>
      <c r="B26" s="14" t="s">
        <v>53</v>
      </c>
      <c r="C26" s="15">
        <v>38</v>
      </c>
      <c r="D26" s="15">
        <v>0</v>
      </c>
      <c r="E26" s="15">
        <v>6</v>
      </c>
      <c r="F26" s="15">
        <f t="shared" si="0"/>
        <v>44</v>
      </c>
      <c r="G26" s="13" t="s">
        <v>54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7"/>
      <c r="IE26" s="27"/>
      <c r="IF26" s="27"/>
      <c r="IG26" s="27"/>
      <c r="IH26" s="27"/>
      <c r="II26" s="27"/>
      <c r="IJ26" s="27"/>
      <c r="IK26" s="27"/>
      <c r="IL26" s="27"/>
      <c r="IM26" s="27"/>
    </row>
    <row r="27" spans="1:247" s="1" customFormat="1" ht="18" customHeight="1">
      <c r="A27" s="13">
        <v>24</v>
      </c>
      <c r="B27" s="14" t="s">
        <v>55</v>
      </c>
      <c r="C27" s="15">
        <v>15</v>
      </c>
      <c r="D27" s="15">
        <v>0</v>
      </c>
      <c r="E27" s="15">
        <v>2</v>
      </c>
      <c r="F27" s="15">
        <f t="shared" si="0"/>
        <v>17</v>
      </c>
      <c r="G27" s="13" t="s">
        <v>56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7"/>
      <c r="IE27" s="27"/>
      <c r="IF27" s="27"/>
      <c r="IG27" s="27"/>
      <c r="IH27" s="27"/>
      <c r="II27" s="27"/>
      <c r="IJ27" s="27"/>
      <c r="IK27" s="27"/>
      <c r="IL27" s="27"/>
      <c r="IM27" s="27"/>
    </row>
    <row r="28" spans="1:247" s="1" customFormat="1" ht="18" customHeight="1">
      <c r="A28" s="13">
        <v>25</v>
      </c>
      <c r="B28" s="14" t="s">
        <v>57</v>
      </c>
      <c r="C28" s="15">
        <v>35</v>
      </c>
      <c r="D28" s="15">
        <v>0</v>
      </c>
      <c r="E28" s="15">
        <v>0</v>
      </c>
      <c r="F28" s="15">
        <f t="shared" si="0"/>
        <v>35</v>
      </c>
      <c r="G28" s="13" t="s">
        <v>58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7"/>
      <c r="IE28" s="27"/>
      <c r="IF28" s="27"/>
      <c r="IG28" s="27"/>
      <c r="IH28" s="27"/>
      <c r="II28" s="27"/>
      <c r="IJ28" s="27"/>
      <c r="IK28" s="27"/>
      <c r="IL28" s="27"/>
      <c r="IM28" s="27"/>
    </row>
    <row r="29" spans="1:247" s="1" customFormat="1" ht="18" customHeight="1">
      <c r="A29" s="13">
        <v>26</v>
      </c>
      <c r="B29" s="13" t="s">
        <v>59</v>
      </c>
      <c r="C29" s="18">
        <v>24</v>
      </c>
      <c r="D29" s="15">
        <v>14</v>
      </c>
      <c r="E29" s="15">
        <v>14</v>
      </c>
      <c r="F29" s="15">
        <f t="shared" si="0"/>
        <v>52</v>
      </c>
      <c r="G29" s="13" t="s">
        <v>60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7"/>
      <c r="IE29" s="27"/>
      <c r="IF29" s="27"/>
      <c r="IG29" s="27"/>
      <c r="IH29" s="27"/>
      <c r="II29" s="27"/>
      <c r="IJ29" s="27"/>
      <c r="IK29" s="27"/>
      <c r="IL29" s="27"/>
      <c r="IM29" s="27"/>
    </row>
    <row r="30" spans="1:247" s="1" customFormat="1" ht="18" customHeight="1">
      <c r="A30" s="13">
        <v>27</v>
      </c>
      <c r="B30" s="13" t="s">
        <v>61</v>
      </c>
      <c r="C30" s="18">
        <v>49</v>
      </c>
      <c r="D30" s="15">
        <v>0</v>
      </c>
      <c r="E30" s="15">
        <v>1</v>
      </c>
      <c r="F30" s="15">
        <f t="shared" si="0"/>
        <v>50</v>
      </c>
      <c r="G30" s="13" t="s">
        <v>62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7"/>
      <c r="IE30" s="27"/>
      <c r="IF30" s="27"/>
      <c r="IG30" s="27"/>
      <c r="IH30" s="27"/>
      <c r="II30" s="27"/>
      <c r="IJ30" s="27"/>
      <c r="IK30" s="27"/>
      <c r="IL30" s="27"/>
      <c r="IM30" s="27"/>
    </row>
    <row r="31" spans="1:247" s="1" customFormat="1" ht="18" customHeight="1">
      <c r="A31" s="13">
        <v>28</v>
      </c>
      <c r="B31" s="13" t="s">
        <v>63</v>
      </c>
      <c r="C31" s="18">
        <v>61</v>
      </c>
      <c r="D31" s="15">
        <v>0</v>
      </c>
      <c r="E31" s="15">
        <v>1</v>
      </c>
      <c r="F31" s="15">
        <f t="shared" si="0"/>
        <v>62</v>
      </c>
      <c r="G31" s="13" t="s">
        <v>64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7"/>
      <c r="IE31" s="27"/>
      <c r="IF31" s="27"/>
      <c r="IG31" s="27"/>
      <c r="IH31" s="27"/>
      <c r="II31" s="27"/>
      <c r="IJ31" s="27"/>
      <c r="IK31" s="27"/>
      <c r="IL31" s="27"/>
      <c r="IM31" s="27"/>
    </row>
    <row r="32" spans="1:247" s="1" customFormat="1" ht="18" customHeight="1">
      <c r="A32" s="13">
        <v>29</v>
      </c>
      <c r="B32" s="13" t="s">
        <v>65</v>
      </c>
      <c r="C32" s="18">
        <v>72</v>
      </c>
      <c r="D32" s="15">
        <v>13</v>
      </c>
      <c r="E32" s="15">
        <v>2</v>
      </c>
      <c r="F32" s="15">
        <f t="shared" si="0"/>
        <v>87</v>
      </c>
      <c r="G32" s="13" t="s">
        <v>66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7"/>
      <c r="IE32" s="27"/>
      <c r="IF32" s="27"/>
      <c r="IG32" s="27"/>
      <c r="IH32" s="27"/>
      <c r="II32" s="27"/>
      <c r="IJ32" s="27"/>
      <c r="IK32" s="27"/>
      <c r="IL32" s="27"/>
      <c r="IM32" s="27"/>
    </row>
    <row r="33" spans="1:247" s="5" customFormat="1" ht="15.75" customHeight="1">
      <c r="A33" s="19" t="s">
        <v>67</v>
      </c>
      <c r="B33" s="20"/>
      <c r="C33" s="21">
        <f>SUM(C4:C32)</f>
        <v>1530</v>
      </c>
      <c r="D33" s="21">
        <f>SUM(D4:D32)</f>
        <v>294</v>
      </c>
      <c r="E33" s="21">
        <f>SUM(E4:E32)</f>
        <v>133</v>
      </c>
      <c r="F33" s="21">
        <f>SUM(F4:F32)</f>
        <v>1957</v>
      </c>
      <c r="G33" s="19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7" ht="43.5" customHeight="1">
      <c r="A34" s="22" t="s">
        <v>68</v>
      </c>
      <c r="B34" s="23"/>
      <c r="C34" s="23"/>
      <c r="D34" s="23"/>
      <c r="E34" s="23"/>
      <c r="F34" s="23"/>
      <c r="G34" s="23"/>
    </row>
  </sheetData>
  <sheetProtection/>
  <mergeCells count="2">
    <mergeCell ref="A2:G2"/>
    <mergeCell ref="A34:G34"/>
  </mergeCells>
  <printOptions/>
  <pageMargins left="0.3541666666666667" right="0.19652777777777777" top="0.3541666666666667" bottom="0.3541666666666667" header="0.354166666666666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2022-05-24T23:02:33Z</dcterms:created>
  <dcterms:modified xsi:type="dcterms:W3CDTF">2023-01-19T14:45:26Z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