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<sst xmlns="http://schemas.openxmlformats.org/spreadsheetml/2006/main" count="89" uniqueCount="50">
  <si>
    <t>拟聘用人员名单</t>
  </si>
  <si>
    <t>序号</t>
  </si>
  <si>
    <t>姓名</t>
  </si>
  <si>
    <t>性别</t>
  </si>
  <si>
    <t>报考岗位</t>
  </si>
  <si>
    <t>职位编码</t>
  </si>
  <si>
    <t>准考证号</t>
  </si>
  <si>
    <t>笔试成绩</t>
  </si>
  <si>
    <t>笔试折合成绩</t>
  </si>
  <si>
    <t>笔试加分</t>
  </si>
  <si>
    <t>笔试总成绩</t>
  </si>
  <si>
    <t>面试成绩</t>
  </si>
  <si>
    <t>折合后面试成绩</t>
  </si>
  <si>
    <t>总成绩</t>
  </si>
  <si>
    <t>鲜涛</t>
  </si>
  <si>
    <t>男</t>
  </si>
  <si>
    <t>职位一</t>
  </si>
  <si>
    <t>9010101</t>
  </si>
  <si>
    <t>2121009010626</t>
  </si>
  <si>
    <t>王华</t>
  </si>
  <si>
    <t>2121009010112</t>
  </si>
  <si>
    <t>甘露</t>
  </si>
  <si>
    <t>2121009010414</t>
  </si>
  <si>
    <t>池俊辉</t>
  </si>
  <si>
    <t>2121009010115</t>
  </si>
  <si>
    <t>张征</t>
  </si>
  <si>
    <t>2121009010718</t>
  </si>
  <si>
    <t>赵荣</t>
  </si>
  <si>
    <t>2121009010430</t>
  </si>
  <si>
    <t>舒洪节</t>
  </si>
  <si>
    <t>2121009010128</t>
  </si>
  <si>
    <t>张均</t>
  </si>
  <si>
    <t>2121009010129</t>
  </si>
  <si>
    <t>黄语</t>
  </si>
  <si>
    <t>2121009010312</t>
  </si>
  <si>
    <t>粟杜科</t>
  </si>
  <si>
    <t>2121009010613</t>
  </si>
  <si>
    <t>黎智鹏</t>
  </si>
  <si>
    <t>2121009010309</t>
  </si>
  <si>
    <t>刘新宇</t>
  </si>
  <si>
    <t>2121009010603</t>
  </si>
  <si>
    <t>黄义华</t>
  </si>
  <si>
    <t>女</t>
  </si>
  <si>
    <t>职位二</t>
  </si>
  <si>
    <t>9010102</t>
  </si>
  <si>
    <t>2121009010220</t>
  </si>
  <si>
    <t>李妍镒</t>
  </si>
  <si>
    <t>2121009010623</t>
  </si>
  <si>
    <t>龙蕤</t>
  </si>
  <si>
    <t>2121009010101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</si>
</sst>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24"/>
      <name val="方正小标宋简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0"/>
      <color indexed="20"/>
      <name val="Arial"/>
      <family val="2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8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7" fillId="0" borderId="8" applyNumberFormat="0" applyFill="0" applyAlignment="0" applyProtection="0"/>
    <xf numFmtId="0" fontId="24" fillId="0" borderId="9" applyNumberFormat="0" applyFill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23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6" fillId="24" borderId="10" xfId="6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Currency [0]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mma [0]" xfId="64"/>
    <cellStyle name="常规 2" xfId="65"/>
    <cellStyle name="常规 3" xfId="66"/>
    <cellStyle name="Normal" xfId="67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7"/>
  <sheetViews>
    <sheetView tabSelected="1" zoomScaleSheetLayoutView="100" workbookViewId="0" topLeftCell="A6">
      <selection activeCell="P6" sqref="P6"/>
    </sheetView>
  </sheetViews>
  <sheetFormatPr defaultColWidth="9.140625" defaultRowHeight="12.75"/>
  <cols>
    <col min="1" max="1" width="7.7109375" style="0" customWidth="1"/>
    <col min="2" max="2" width="8.140625" style="0" customWidth="1"/>
    <col min="3" max="3" width="11.00390625" style="0" customWidth="1"/>
    <col min="4" max="4" width="14.421875" style="0" customWidth="1"/>
    <col min="5" max="5" width="12.57421875" style="0" customWidth="1"/>
    <col min="6" max="6" width="18.00390625" style="0" customWidth="1"/>
    <col min="7" max="7" width="9.28125" style="0" bestFit="1" customWidth="1"/>
    <col min="8" max="8" width="9.7109375" style="0" customWidth="1"/>
    <col min="9" max="9" width="6.00390625" style="0" customWidth="1"/>
    <col min="10" max="10" width="9.7109375" style="0" bestFit="1" customWidth="1"/>
    <col min="11" max="11" width="10.7109375" style="0" customWidth="1"/>
    <col min="12" max="12" width="10.8515625" style="0" customWidth="1"/>
    <col min="13" max="13" width="11.7109375" style="2" customWidth="1"/>
  </cols>
  <sheetData>
    <row r="1" spans="1:13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8" t="s">
        <v>12</v>
      </c>
      <c r="M2" s="4" t="s">
        <v>13</v>
      </c>
    </row>
    <row r="3" spans="1:245" s="2" customFormat="1" ht="27.75" customHeight="1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7" t="s">
        <v>18</v>
      </c>
      <c r="G3" s="7">
        <v>71.8</v>
      </c>
      <c r="H3" s="7">
        <f aca="true" t="shared" si="0" ref="H3:H17">G3/2</f>
        <v>35.9</v>
      </c>
      <c r="I3" s="9"/>
      <c r="J3" s="7">
        <f aca="true" t="shared" si="1" ref="J3:J17">H3+I3</f>
        <v>35.9</v>
      </c>
      <c r="K3" s="7">
        <v>88.33</v>
      </c>
      <c r="L3" s="7">
        <f aca="true" t="shared" si="2" ref="L3:L17">K3/2</f>
        <v>44.165</v>
      </c>
      <c r="M3" s="7">
        <f aca="true" t="shared" si="3" ref="M3:M17">J3+L3</f>
        <v>80.065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</row>
    <row r="4" spans="1:245" s="2" customFormat="1" ht="27.75" customHeight="1">
      <c r="A4" s="5">
        <v>2</v>
      </c>
      <c r="B4" s="6" t="s">
        <v>19</v>
      </c>
      <c r="C4" s="6" t="s">
        <v>15</v>
      </c>
      <c r="D4" s="6" t="s">
        <v>16</v>
      </c>
      <c r="E4" s="6" t="s">
        <v>17</v>
      </c>
      <c r="F4" s="7" t="s">
        <v>20</v>
      </c>
      <c r="G4" s="7">
        <v>70.1</v>
      </c>
      <c r="H4" s="7">
        <f t="shared" si="0"/>
        <v>35.05</v>
      </c>
      <c r="I4" s="9"/>
      <c r="J4" s="7">
        <f t="shared" si="1"/>
        <v>35.05</v>
      </c>
      <c r="K4" s="7">
        <v>86.33</v>
      </c>
      <c r="L4" s="7">
        <f t="shared" si="2"/>
        <v>43.165</v>
      </c>
      <c r="M4" s="7">
        <f t="shared" si="3"/>
        <v>78.215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1:245" s="2" customFormat="1" ht="27.75" customHeight="1">
      <c r="A5" s="5">
        <v>3</v>
      </c>
      <c r="B5" s="6" t="s">
        <v>21</v>
      </c>
      <c r="C5" s="6" t="s">
        <v>15</v>
      </c>
      <c r="D5" s="6" t="s">
        <v>16</v>
      </c>
      <c r="E5" s="6" t="s">
        <v>17</v>
      </c>
      <c r="F5" s="7" t="s">
        <v>22</v>
      </c>
      <c r="G5" s="7">
        <v>66.3</v>
      </c>
      <c r="H5" s="7">
        <f t="shared" si="0"/>
        <v>33.15</v>
      </c>
      <c r="I5" s="9"/>
      <c r="J5" s="7">
        <f t="shared" si="1"/>
        <v>33.15</v>
      </c>
      <c r="K5" s="7">
        <v>84.33</v>
      </c>
      <c r="L5" s="7">
        <f t="shared" si="2"/>
        <v>42.165</v>
      </c>
      <c r="M5" s="7">
        <f t="shared" si="3"/>
        <v>75.315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</row>
    <row r="6" spans="1:245" s="2" customFormat="1" ht="27.75" customHeight="1">
      <c r="A6" s="5">
        <v>4</v>
      </c>
      <c r="B6" s="6" t="s">
        <v>23</v>
      </c>
      <c r="C6" s="6" t="s">
        <v>15</v>
      </c>
      <c r="D6" s="6" t="s">
        <v>16</v>
      </c>
      <c r="E6" s="6" t="s">
        <v>17</v>
      </c>
      <c r="F6" s="7" t="s">
        <v>24</v>
      </c>
      <c r="G6" s="7">
        <v>65.3</v>
      </c>
      <c r="H6" s="7">
        <f t="shared" si="0"/>
        <v>32.65</v>
      </c>
      <c r="I6" s="9"/>
      <c r="J6" s="7">
        <f t="shared" si="1"/>
        <v>32.65</v>
      </c>
      <c r="K6" s="7">
        <v>84.67</v>
      </c>
      <c r="L6" s="7">
        <f t="shared" si="2"/>
        <v>42.335</v>
      </c>
      <c r="M6" s="7">
        <f t="shared" si="3"/>
        <v>74.985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</row>
    <row r="7" spans="1:245" s="2" customFormat="1" ht="27.75" customHeight="1">
      <c r="A7" s="5">
        <v>5</v>
      </c>
      <c r="B7" s="6" t="s">
        <v>25</v>
      </c>
      <c r="C7" s="6" t="s">
        <v>15</v>
      </c>
      <c r="D7" s="6" t="s">
        <v>16</v>
      </c>
      <c r="E7" s="6" t="s">
        <v>17</v>
      </c>
      <c r="F7" s="7" t="s">
        <v>26</v>
      </c>
      <c r="G7" s="7">
        <v>62.9</v>
      </c>
      <c r="H7" s="7">
        <f t="shared" si="0"/>
        <v>31.45</v>
      </c>
      <c r="I7" s="9"/>
      <c r="J7" s="7">
        <f t="shared" si="1"/>
        <v>31.45</v>
      </c>
      <c r="K7" s="7">
        <v>87</v>
      </c>
      <c r="L7" s="7">
        <f t="shared" si="2"/>
        <v>43.5</v>
      </c>
      <c r="M7" s="7">
        <f t="shared" si="3"/>
        <v>74.95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</row>
    <row r="8" spans="1:245" s="2" customFormat="1" ht="27.75" customHeight="1">
      <c r="A8" s="5">
        <v>6</v>
      </c>
      <c r="B8" s="6" t="s">
        <v>27</v>
      </c>
      <c r="C8" s="6" t="s">
        <v>15</v>
      </c>
      <c r="D8" s="6" t="s">
        <v>16</v>
      </c>
      <c r="E8" s="6" t="s">
        <v>17</v>
      </c>
      <c r="F8" s="7" t="s">
        <v>28</v>
      </c>
      <c r="G8" s="7">
        <v>68.6</v>
      </c>
      <c r="H8" s="7">
        <f t="shared" si="0"/>
        <v>34.3</v>
      </c>
      <c r="I8" s="9"/>
      <c r="J8" s="7">
        <f t="shared" si="1"/>
        <v>34.3</v>
      </c>
      <c r="K8" s="7">
        <v>80.33</v>
      </c>
      <c r="L8" s="7">
        <f t="shared" si="2"/>
        <v>40.165</v>
      </c>
      <c r="M8" s="7">
        <f t="shared" si="3"/>
        <v>74.465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</row>
    <row r="9" spans="1:245" s="2" customFormat="1" ht="27.75" customHeight="1">
      <c r="A9" s="5">
        <v>7</v>
      </c>
      <c r="B9" s="6" t="s">
        <v>29</v>
      </c>
      <c r="C9" s="6" t="s">
        <v>15</v>
      </c>
      <c r="D9" s="6" t="s">
        <v>16</v>
      </c>
      <c r="E9" s="6" t="s">
        <v>17</v>
      </c>
      <c r="F9" s="7" t="s">
        <v>30</v>
      </c>
      <c r="G9" s="7">
        <v>62.5</v>
      </c>
      <c r="H9" s="7">
        <f t="shared" si="0"/>
        <v>31.25</v>
      </c>
      <c r="I9" s="6"/>
      <c r="J9" s="7">
        <f t="shared" si="1"/>
        <v>31.25</v>
      </c>
      <c r="K9" s="7">
        <v>84</v>
      </c>
      <c r="L9" s="7">
        <f t="shared" si="2"/>
        <v>42</v>
      </c>
      <c r="M9" s="7">
        <f t="shared" si="3"/>
        <v>73.25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</row>
    <row r="10" spans="1:245" s="2" customFormat="1" ht="27.75" customHeight="1">
      <c r="A10" s="5">
        <v>8</v>
      </c>
      <c r="B10" s="6" t="s">
        <v>31</v>
      </c>
      <c r="C10" s="6" t="s">
        <v>15</v>
      </c>
      <c r="D10" s="6" t="s">
        <v>16</v>
      </c>
      <c r="E10" s="6" t="s">
        <v>17</v>
      </c>
      <c r="F10" s="7" t="s">
        <v>32</v>
      </c>
      <c r="G10" s="7">
        <v>57.6</v>
      </c>
      <c r="H10" s="7">
        <f t="shared" si="0"/>
        <v>28.8</v>
      </c>
      <c r="I10" s="11"/>
      <c r="J10" s="7">
        <f t="shared" si="1"/>
        <v>28.8</v>
      </c>
      <c r="K10" s="7">
        <v>86.33</v>
      </c>
      <c r="L10" s="7">
        <f t="shared" si="2"/>
        <v>43.165</v>
      </c>
      <c r="M10" s="7">
        <f t="shared" si="3"/>
        <v>71.965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</row>
    <row r="11" spans="1:245" s="2" customFormat="1" ht="27.75" customHeight="1">
      <c r="A11" s="5">
        <v>9</v>
      </c>
      <c r="B11" s="6" t="s">
        <v>33</v>
      </c>
      <c r="C11" s="6" t="s">
        <v>15</v>
      </c>
      <c r="D11" s="6" t="s">
        <v>16</v>
      </c>
      <c r="E11" s="6" t="s">
        <v>17</v>
      </c>
      <c r="F11" s="7" t="s">
        <v>34</v>
      </c>
      <c r="G11" s="7">
        <v>57.2</v>
      </c>
      <c r="H11" s="7">
        <f t="shared" si="0"/>
        <v>28.6</v>
      </c>
      <c r="I11" s="11"/>
      <c r="J11" s="7">
        <f t="shared" si="1"/>
        <v>28.6</v>
      </c>
      <c r="K11" s="7">
        <v>85.67</v>
      </c>
      <c r="L11" s="7">
        <f t="shared" si="2"/>
        <v>42.835</v>
      </c>
      <c r="M11" s="7">
        <f t="shared" si="3"/>
        <v>71.435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</row>
    <row r="12" spans="1:245" s="2" customFormat="1" ht="27.75" customHeight="1">
      <c r="A12" s="5">
        <v>10</v>
      </c>
      <c r="B12" s="6" t="s">
        <v>35</v>
      </c>
      <c r="C12" s="6" t="s">
        <v>15</v>
      </c>
      <c r="D12" s="6" t="s">
        <v>16</v>
      </c>
      <c r="E12" s="6" t="s">
        <v>17</v>
      </c>
      <c r="F12" s="7" t="s">
        <v>36</v>
      </c>
      <c r="G12" s="7">
        <v>61.9</v>
      </c>
      <c r="H12" s="7">
        <f t="shared" si="0"/>
        <v>30.95</v>
      </c>
      <c r="I12" s="6"/>
      <c r="J12" s="7">
        <f t="shared" si="1"/>
        <v>30.95</v>
      </c>
      <c r="K12" s="7">
        <v>80.33</v>
      </c>
      <c r="L12" s="7">
        <f t="shared" si="2"/>
        <v>40.165</v>
      </c>
      <c r="M12" s="7">
        <f t="shared" si="3"/>
        <v>71.115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</row>
    <row r="13" spans="1:245" s="2" customFormat="1" ht="27.75" customHeight="1">
      <c r="A13" s="5">
        <v>11</v>
      </c>
      <c r="B13" s="6" t="s">
        <v>37</v>
      </c>
      <c r="C13" s="6" t="s">
        <v>15</v>
      </c>
      <c r="D13" s="6" t="s">
        <v>16</v>
      </c>
      <c r="E13" s="6" t="s">
        <v>17</v>
      </c>
      <c r="F13" s="7" t="s">
        <v>38</v>
      </c>
      <c r="G13" s="7">
        <v>54.1</v>
      </c>
      <c r="H13" s="7">
        <f t="shared" si="0"/>
        <v>27.05</v>
      </c>
      <c r="I13" s="11">
        <v>1</v>
      </c>
      <c r="J13" s="7">
        <f t="shared" si="1"/>
        <v>28.05</v>
      </c>
      <c r="K13" s="7">
        <v>86</v>
      </c>
      <c r="L13" s="7">
        <f t="shared" si="2"/>
        <v>43</v>
      </c>
      <c r="M13" s="7">
        <f t="shared" si="3"/>
        <v>71.05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</row>
    <row r="14" spans="1:13" s="2" customFormat="1" ht="27.75" customHeight="1">
      <c r="A14" s="5">
        <v>12</v>
      </c>
      <c r="B14" s="6" t="s">
        <v>39</v>
      </c>
      <c r="C14" s="6" t="s">
        <v>15</v>
      </c>
      <c r="D14" s="6" t="s">
        <v>16</v>
      </c>
      <c r="E14" s="6" t="s">
        <v>17</v>
      </c>
      <c r="F14" s="7" t="s">
        <v>40</v>
      </c>
      <c r="G14" s="7">
        <v>60.1</v>
      </c>
      <c r="H14" s="7">
        <f t="shared" si="0"/>
        <v>30.05</v>
      </c>
      <c r="I14" s="6"/>
      <c r="J14" s="7">
        <f t="shared" si="1"/>
        <v>30.05</v>
      </c>
      <c r="K14" s="7">
        <v>81.67</v>
      </c>
      <c r="L14" s="7">
        <f t="shared" si="2"/>
        <v>40.835</v>
      </c>
      <c r="M14" s="7">
        <f t="shared" si="3"/>
        <v>70.885</v>
      </c>
    </row>
    <row r="15" spans="1:13" s="2" customFormat="1" ht="27.75" customHeight="1">
      <c r="A15" s="5">
        <v>13</v>
      </c>
      <c r="B15" s="6" t="s">
        <v>41</v>
      </c>
      <c r="C15" s="6" t="s">
        <v>42</v>
      </c>
      <c r="D15" s="6" t="s">
        <v>43</v>
      </c>
      <c r="E15" s="6" t="s">
        <v>44</v>
      </c>
      <c r="F15" s="7" t="s">
        <v>45</v>
      </c>
      <c r="G15" s="7">
        <v>79.8</v>
      </c>
      <c r="H15" s="7">
        <f t="shared" si="0"/>
        <v>39.9</v>
      </c>
      <c r="I15" s="6"/>
      <c r="J15" s="7">
        <f t="shared" si="1"/>
        <v>39.9</v>
      </c>
      <c r="K15" s="7">
        <v>86.33</v>
      </c>
      <c r="L15" s="7">
        <f t="shared" si="2"/>
        <v>43.165</v>
      </c>
      <c r="M15" s="7">
        <f t="shared" si="3"/>
        <v>83.065</v>
      </c>
    </row>
    <row r="16" spans="1:13" s="2" customFormat="1" ht="27.75" customHeight="1">
      <c r="A16" s="5">
        <v>14</v>
      </c>
      <c r="B16" s="6" t="s">
        <v>46</v>
      </c>
      <c r="C16" s="6" t="s">
        <v>42</v>
      </c>
      <c r="D16" s="6" t="s">
        <v>43</v>
      </c>
      <c r="E16" s="6" t="s">
        <v>44</v>
      </c>
      <c r="F16" s="7" t="s">
        <v>47</v>
      </c>
      <c r="G16" s="7">
        <v>72</v>
      </c>
      <c r="H16" s="7">
        <f t="shared" si="0"/>
        <v>36</v>
      </c>
      <c r="I16" s="6"/>
      <c r="J16" s="7">
        <f t="shared" si="1"/>
        <v>36</v>
      </c>
      <c r="K16" s="7">
        <v>86.33</v>
      </c>
      <c r="L16" s="7">
        <f t="shared" si="2"/>
        <v>43.165</v>
      </c>
      <c r="M16" s="7">
        <f t="shared" si="3"/>
        <v>79.165</v>
      </c>
    </row>
    <row r="17" spans="1:13" s="2" customFormat="1" ht="27.75" customHeight="1">
      <c r="A17" s="5">
        <v>15</v>
      </c>
      <c r="B17" s="6" t="s">
        <v>48</v>
      </c>
      <c r="C17" s="6" t="s">
        <v>42</v>
      </c>
      <c r="D17" s="6" t="s">
        <v>43</v>
      </c>
      <c r="E17" s="6" t="s">
        <v>44</v>
      </c>
      <c r="F17" s="7" t="s">
        <v>49</v>
      </c>
      <c r="G17" s="7">
        <v>70.7</v>
      </c>
      <c r="H17" s="7">
        <f t="shared" si="0"/>
        <v>35.35</v>
      </c>
      <c r="I17" s="6"/>
      <c r="J17" s="7">
        <f t="shared" si="1"/>
        <v>35.35</v>
      </c>
      <c r="K17" s="7">
        <v>86.33</v>
      </c>
      <c r="L17" s="7">
        <f t="shared" si="2"/>
        <v>43.165</v>
      </c>
      <c r="M17" s="7">
        <f t="shared" si="3"/>
        <v>78.515</v>
      </c>
    </row>
  </sheetData>
  <sheetProtection/>
  <mergeCells count="1">
    <mergeCell ref="A1:M1"/>
  </mergeCells>
  <conditionalFormatting sqref="F3:F14">
    <cfRule type="expression" priority="2" dxfId="0" stopIfTrue="1">
      <formula>AND(COUNTIF($F$3:$F$14,F3)&gt;1,NOT(ISBLANK(F3)))</formula>
    </cfRule>
  </conditionalFormatting>
  <conditionalFormatting sqref="F15:F17">
    <cfRule type="expression" priority="1" dxfId="0" stopIfTrue="1">
      <formula>AND(COUNTIF($F$15:$F$17,F15)&gt;1,NOT(ISBLANK(F15)))</formula>
    </cfRule>
  </conditionalFormatting>
  <printOptions/>
  <pageMargins left="0.314583333333333" right="0.159027777777778" top="0.39305555555555605" bottom="0.329861111111111" header="0.275" footer="0.15902777777777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2020-10-25T07:16:00Z</cp:lastPrinted>
  <dcterms:created xsi:type="dcterms:W3CDTF">2020-06-30T08:27:00Z</dcterms:created>
  <dcterms:modified xsi:type="dcterms:W3CDTF">2023-01-18T09:31:43Z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7B25D3717EBD4FBDA0EC94BAE346302B</vt:lpwstr>
  </property>
</Properties>
</file>