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8060"/>
  </bookViews>
  <sheets>
    <sheet name="Sheet1" sheetId="1" r:id="rId1"/>
    <sheet name="Sheet2" sheetId="2" r:id="rId2"/>
    <sheet name="Sheet3" sheetId="3" r:id="rId3"/>
  </sheets>
  <definedNames>
    <definedName name="_xlnm._FilterDatabase" localSheetId="0" hidden="1">Sheet1!$A$1:$M$56</definedName>
    <definedName name="_xlnm.Print_Titles" localSheetId="0">Sheet1!$1:$2</definedName>
  </definedNames>
  <calcPr calcId="144525"/>
</workbook>
</file>

<file path=xl/sharedStrings.xml><?xml version="1.0" encoding="utf-8"?>
<sst xmlns="http://schemas.openxmlformats.org/spreadsheetml/2006/main" count="233" uniqueCount="157">
  <si>
    <t>2022年榆林市清涧县事业单位第二批公开招聘工作人员考试成绩及进入体检人员名单</t>
  </si>
  <si>
    <t>序号</t>
  </si>
  <si>
    <t>姓名</t>
  </si>
  <si>
    <t>性别</t>
  </si>
  <si>
    <t>准考证号码</t>
  </si>
  <si>
    <t>报考单位</t>
  </si>
  <si>
    <t>报考岗位</t>
  </si>
  <si>
    <t>招聘人数</t>
  </si>
  <si>
    <t>笔试成绩</t>
  </si>
  <si>
    <t>面试成绩</t>
  </si>
  <si>
    <t>总成绩</t>
  </si>
  <si>
    <t>名次</t>
  </si>
  <si>
    <t>是否进入体检</t>
  </si>
  <si>
    <t>备注</t>
  </si>
  <si>
    <t>周欢</t>
  </si>
  <si>
    <t>女</t>
  </si>
  <si>
    <t>1161271201226</t>
  </si>
  <si>
    <t>清涧县国库集中支付中心</t>
  </si>
  <si>
    <t>财会</t>
  </si>
  <si>
    <t>是</t>
  </si>
  <si>
    <t>刘艳霞</t>
  </si>
  <si>
    <t>1161271201114</t>
  </si>
  <si>
    <t>贺桢</t>
  </si>
  <si>
    <t>1161271201029</t>
  </si>
  <si>
    <t>马华</t>
  </si>
  <si>
    <t>1161271201109</t>
  </si>
  <si>
    <t>王浩渊</t>
  </si>
  <si>
    <t>男</t>
  </si>
  <si>
    <t>1161271201322</t>
  </si>
  <si>
    <t>清涧县北国风光景区服务中心</t>
  </si>
  <si>
    <t>讲解</t>
  </si>
  <si>
    <t>韩彤彤</t>
  </si>
  <si>
    <t>1161271201321</t>
  </si>
  <si>
    <t>杨停</t>
  </si>
  <si>
    <t>1161271201320</t>
  </si>
  <si>
    <t>郝健堯</t>
  </si>
  <si>
    <t>1161271201407</t>
  </si>
  <si>
    <t>清涧县农产品推广服务中心</t>
  </si>
  <si>
    <t>农业技术推广</t>
  </si>
  <si>
    <t>贺炜</t>
  </si>
  <si>
    <t>1161271201404</t>
  </si>
  <si>
    <t>白田田</t>
  </si>
  <si>
    <t>1161271201406</t>
  </si>
  <si>
    <t>曹红芳</t>
  </si>
  <si>
    <t>1161271201420</t>
  </si>
  <si>
    <t>清涧县不动产登记服务中心</t>
  </si>
  <si>
    <t>信息管理</t>
  </si>
  <si>
    <t>薛苗苗</t>
  </si>
  <si>
    <t>1161271201427</t>
  </si>
  <si>
    <t>惠超</t>
  </si>
  <si>
    <t>1161271201426</t>
  </si>
  <si>
    <t>白宝科</t>
  </si>
  <si>
    <t>1161271201527</t>
  </si>
  <si>
    <t>清涧县自然资源监察大队</t>
  </si>
  <si>
    <t>法律</t>
  </si>
  <si>
    <t>陈世霖</t>
  </si>
  <si>
    <t>1161271201509</t>
  </si>
  <si>
    <t>王涛</t>
  </si>
  <si>
    <t>1161271201525</t>
  </si>
  <si>
    <t>贺皓博</t>
  </si>
  <si>
    <t>1161271201601</t>
  </si>
  <si>
    <t>清涧县笔架山景区管护中心</t>
  </si>
  <si>
    <t>综合</t>
  </si>
  <si>
    <t>惠晨程</t>
  </si>
  <si>
    <t>1161271201602</t>
  </si>
  <si>
    <t>刘鼎</t>
  </si>
  <si>
    <t>1161271201615</t>
  </si>
  <si>
    <t>清涧县消费扶贫促进中心</t>
  </si>
  <si>
    <t>师铭辰</t>
  </si>
  <si>
    <t>1161271201612</t>
  </si>
  <si>
    <t>张爱爱</t>
  </si>
  <si>
    <t>1161271201616</t>
  </si>
  <si>
    <t>白绥明</t>
  </si>
  <si>
    <t>1161271201618</t>
  </si>
  <si>
    <t>清涧县动物疫病预防控制中心</t>
  </si>
  <si>
    <t>动物疫病防控</t>
  </si>
  <si>
    <t>曹娟</t>
  </si>
  <si>
    <t>1161271201619</t>
  </si>
  <si>
    <t>惠联联</t>
  </si>
  <si>
    <t>1161271201620</t>
  </si>
  <si>
    <t>清涧县玉家河区域畜牧兽医站</t>
  </si>
  <si>
    <t>畜牧推广</t>
  </si>
  <si>
    <t>王梦</t>
  </si>
  <si>
    <t>1161271201708</t>
  </si>
  <si>
    <t>清涧县玉家河镇经济综合服务站</t>
  </si>
  <si>
    <t>刘豆豆</t>
  </si>
  <si>
    <t>1161271201629</t>
  </si>
  <si>
    <t>王毛丽</t>
  </si>
  <si>
    <t>1161271201714</t>
  </si>
  <si>
    <t>白晨</t>
  </si>
  <si>
    <t>1161271201715</t>
  </si>
  <si>
    <t>清涧县李家塔镇公共服务中心</t>
  </si>
  <si>
    <t>乡村振兴</t>
  </si>
  <si>
    <t>白彤</t>
  </si>
  <si>
    <t>1161271201722</t>
  </si>
  <si>
    <t>薛特</t>
  </si>
  <si>
    <t>1161271201719</t>
  </si>
  <si>
    <t>惠建霖</t>
  </si>
  <si>
    <t>1161271201727</t>
  </si>
  <si>
    <t>清涧县李家塔镇经济综合服务站</t>
  </si>
  <si>
    <t>白茹茹</t>
  </si>
  <si>
    <t>1161271201730</t>
  </si>
  <si>
    <t>刘杰杰</t>
  </si>
  <si>
    <t>1161271201729</t>
  </si>
  <si>
    <t>马小红</t>
  </si>
  <si>
    <t>1161271201809</t>
  </si>
  <si>
    <t>清涧县解家沟镇经济综合服务站</t>
  </si>
  <si>
    <t>食品安全检测</t>
  </si>
  <si>
    <t>郝国帅</t>
  </si>
  <si>
    <t>1161271201806</t>
  </si>
  <si>
    <t>白雅琪</t>
  </si>
  <si>
    <t>1161271201808</t>
  </si>
  <si>
    <t>路丽珍</t>
  </si>
  <si>
    <t>1161271201818</t>
  </si>
  <si>
    <t>文秘</t>
  </si>
  <si>
    <t>贺琴</t>
  </si>
  <si>
    <t>1161271201819</t>
  </si>
  <si>
    <t>王娜</t>
  </si>
  <si>
    <t>1161271201810</t>
  </si>
  <si>
    <t>白艳芳</t>
  </si>
  <si>
    <t>1161271201901</t>
  </si>
  <si>
    <t>清涧县石咀驿镇经济综合服务站</t>
  </si>
  <si>
    <t>高治民</t>
  </si>
  <si>
    <t>1161271201916</t>
  </si>
  <si>
    <t>王浩宇</t>
  </si>
  <si>
    <t>1161271201822</t>
  </si>
  <si>
    <t>张咪</t>
  </si>
  <si>
    <t>1161270202505</t>
  </si>
  <si>
    <t>清涧县深化改革研究中心</t>
  </si>
  <si>
    <t>政策研究</t>
  </si>
  <si>
    <t>刘俞何</t>
  </si>
  <si>
    <t>1161270202507</t>
  </si>
  <si>
    <t>白秋月</t>
  </si>
  <si>
    <t>1161270202504</t>
  </si>
  <si>
    <t>吴茜茜</t>
  </si>
  <si>
    <t>1161270202520</t>
  </si>
  <si>
    <t>清涧县融媒体中心</t>
  </si>
  <si>
    <t>播音与
主持</t>
  </si>
  <si>
    <t>李汶远</t>
  </si>
  <si>
    <t>1161270202517</t>
  </si>
  <si>
    <t>蒋田</t>
  </si>
  <si>
    <t>1161270202518</t>
  </si>
  <si>
    <t>高盼</t>
  </si>
  <si>
    <t>1161270202525</t>
  </si>
  <si>
    <t>媒体记者</t>
  </si>
  <si>
    <t>刘佳妮</t>
  </si>
  <si>
    <t>1161270202524</t>
  </si>
  <si>
    <t>邓珏</t>
  </si>
  <si>
    <t>1161270202601</t>
  </si>
  <si>
    <t>吴丹丹</t>
  </si>
  <si>
    <t>1161270202605</t>
  </si>
  <si>
    <t>清涧县文化产业发展中心</t>
  </si>
  <si>
    <t>综合管理</t>
  </si>
  <si>
    <t>赵鹏</t>
  </si>
  <si>
    <t>1161270202607</t>
  </si>
  <si>
    <t>陈佳惠</t>
  </si>
  <si>
    <t>1161270202612</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</si>
</sst>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b/>
      <sz val="11"/>
      <name val="宋体"/>
      <charset val="134"/>
    </font>
    <font>
      <b/>
      <sz val="9"/>
      <color theme="1"/>
      <name val="宋体"/>
      <charset val="134"/>
      <scheme val="minor"/>
    </font>
    <font>
      <sz val="9"/>
      <color theme="1"/>
      <name val="宋体"/>
      <charset val="134"/>
      <scheme val="minor"/>
    </font>
    <font>
      <sz val="9"/>
      <name val="宋体"/>
      <charset val="134"/>
    </font>
    <font>
      <sz val="9"/>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17"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4" applyNumberFormat="0" applyFont="0" applyAlignment="0" applyProtection="0">
      <alignment vertical="center"/>
    </xf>
    <xf numFmtId="0" fontId="12" fillId="25"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2" fillId="20" borderId="0" applyNumberFormat="0" applyBorder="0" applyAlignment="0" applyProtection="0">
      <alignment vertical="center"/>
    </xf>
    <xf numFmtId="0" fontId="14" fillId="0" borderId="7" applyNumberFormat="0" applyFill="0" applyAlignment="0" applyProtection="0">
      <alignment vertical="center"/>
    </xf>
    <xf numFmtId="0" fontId="12" fillId="7" borderId="0" applyNumberFormat="0" applyBorder="0" applyAlignment="0" applyProtection="0">
      <alignment vertical="center"/>
    </xf>
    <xf numFmtId="0" fontId="23" fillId="30" borderId="9" applyNumberFormat="0" applyAlignment="0" applyProtection="0">
      <alignment vertical="center"/>
    </xf>
    <xf numFmtId="0" fontId="24" fillId="30" borderId="5" applyNumberFormat="0" applyAlignment="0" applyProtection="0">
      <alignment vertical="center"/>
    </xf>
    <xf numFmtId="0" fontId="7" fillId="3" borderId="2" applyNumberFormat="0" applyAlignment="0" applyProtection="0">
      <alignment vertical="center"/>
    </xf>
    <xf numFmtId="0" fontId="6" fillId="32" borderId="0" applyNumberFormat="0" applyBorder="0" applyAlignment="0" applyProtection="0">
      <alignment vertical="center"/>
    </xf>
    <xf numFmtId="0" fontId="12" fillId="19" borderId="0" applyNumberFormat="0" applyBorder="0" applyAlignment="0" applyProtection="0">
      <alignment vertical="center"/>
    </xf>
    <xf numFmtId="0" fontId="19" fillId="0" borderId="6" applyNumberFormat="0" applyFill="0" applyAlignment="0" applyProtection="0">
      <alignment vertical="center"/>
    </xf>
    <xf numFmtId="0" fontId="22" fillId="0" borderId="8" applyNumberFormat="0" applyFill="0" applyAlignment="0" applyProtection="0">
      <alignment vertical="center"/>
    </xf>
    <xf numFmtId="0" fontId="11" fillId="6" borderId="0" applyNumberFormat="0" applyBorder="0" applyAlignment="0" applyProtection="0">
      <alignment vertical="center"/>
    </xf>
    <xf numFmtId="0" fontId="18" fillId="16" borderId="0" applyNumberFormat="0" applyBorder="0" applyAlignment="0" applyProtection="0">
      <alignment vertical="center"/>
    </xf>
    <xf numFmtId="0" fontId="6" fillId="11" borderId="0" applyNumberFormat="0" applyBorder="0" applyAlignment="0" applyProtection="0">
      <alignment vertical="center"/>
    </xf>
    <xf numFmtId="0" fontId="12" fillId="29" borderId="0" applyNumberFormat="0" applyBorder="0" applyAlignment="0" applyProtection="0">
      <alignment vertical="center"/>
    </xf>
    <xf numFmtId="0" fontId="6" fillId="18" borderId="0" applyNumberFormat="0" applyBorder="0" applyAlignment="0" applyProtection="0">
      <alignment vertical="center"/>
    </xf>
    <xf numFmtId="0" fontId="6" fillId="24" borderId="0" applyNumberFormat="0" applyBorder="0" applyAlignment="0" applyProtection="0">
      <alignment vertical="center"/>
    </xf>
    <xf numFmtId="0" fontId="6" fillId="15" borderId="0" applyNumberFormat="0" applyBorder="0" applyAlignment="0" applyProtection="0">
      <alignment vertical="center"/>
    </xf>
    <xf numFmtId="0" fontId="6" fillId="23" borderId="0" applyNumberFormat="0" applyBorder="0" applyAlignment="0" applyProtection="0">
      <alignment vertical="center"/>
    </xf>
    <xf numFmtId="0" fontId="12" fillId="10" borderId="0" applyNumberFormat="0" applyBorder="0" applyAlignment="0" applyProtection="0">
      <alignment vertical="center"/>
    </xf>
    <xf numFmtId="0" fontId="12" fillId="28" borderId="0" applyNumberFormat="0" applyBorder="0" applyAlignment="0" applyProtection="0">
      <alignment vertical="center"/>
    </xf>
    <xf numFmtId="0" fontId="6" fillId="5" borderId="0" applyNumberFormat="0" applyBorder="0" applyAlignment="0" applyProtection="0">
      <alignment vertical="center"/>
    </xf>
    <xf numFmtId="0" fontId="6" fillId="31" borderId="0" applyNumberFormat="0" applyBorder="0" applyAlignment="0" applyProtection="0">
      <alignment vertical="center"/>
    </xf>
    <xf numFmtId="0" fontId="12" fillId="27" borderId="0" applyNumberFormat="0" applyBorder="0" applyAlignment="0" applyProtection="0">
      <alignment vertical="center"/>
    </xf>
    <xf numFmtId="0" fontId="6" fillId="2" borderId="0" applyNumberFormat="0" applyBorder="0" applyAlignment="0" applyProtection="0">
      <alignment vertical="center"/>
    </xf>
    <xf numFmtId="0" fontId="12" fillId="14" borderId="0" applyNumberFormat="0" applyBorder="0" applyAlignment="0" applyProtection="0">
      <alignment vertical="center"/>
    </xf>
    <xf numFmtId="0" fontId="12" fillId="9" borderId="0" applyNumberFormat="0" applyBorder="0" applyAlignment="0" applyProtection="0">
      <alignment vertical="center"/>
    </xf>
    <xf numFmtId="0" fontId="6" fillId="22" borderId="0" applyNumberFormat="0" applyBorder="0" applyAlignment="0" applyProtection="0">
      <alignment vertical="center"/>
    </xf>
    <xf numFmtId="0" fontId="12" fillId="26"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NumberFormat="1" applyFont="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6"/>
  <sheetViews>
    <sheetView tabSelected="1" zoomScale="130" zoomScaleNormal="130" topLeftCell="B1" workbookViewId="0">
      <selection activeCell="L4" sqref="L4"/>
    </sheetView>
  </sheetViews>
  <sheetFormatPr defaultColWidth="9" defaultRowHeight="13.5"/>
  <cols>
    <col min="1" max="1" width="4.80833333333333" customWidth="1"/>
    <col min="2" max="2" width="6.53333333333333" customWidth="1"/>
    <col min="3" max="3" width="4.99166666666667" customWidth="1"/>
    <col min="4" max="4" width="12.4" customWidth="1"/>
    <col min="5" max="5" width="15.575" customWidth="1"/>
    <col min="6" max="6" width="7.01666666666667" customWidth="1"/>
    <col min="7" max="7" width="5" customWidth="1"/>
    <col min="8" max="8" width="5.09166666666667" customWidth="1"/>
    <col min="9" max="9" width="4.60833333333333" customWidth="1"/>
    <col min="10" max="10" width="5.86666666666667" customWidth="1"/>
    <col min="11" max="11" width="4.8" customWidth="1"/>
    <col min="12" max="12" width="7.30833333333333" customWidth="1"/>
    <col min="13" max="13" width="5" customWidth="1"/>
  </cols>
  <sheetData>
    <row r="1" ht="44" customHeight="1" spans="1:13">
      <c r="A1" s="1" t="s">
        <v>0</v>
      </c>
      <c r="B1" s="1"/>
      <c r="C1" s="1"/>
      <c r="D1" s="1"/>
      <c r="E1" s="1"/>
      <c r="F1" s="1"/>
      <c r="G1" s="1"/>
      <c r="H1" s="1"/>
      <c r="I1" s="1"/>
      <c r="J1" s="1"/>
      <c r="K1" s="1"/>
      <c r="L1" s="1"/>
      <c r="M1" s="1"/>
    </row>
    <row r="2" ht="28" customHeight="1" spans="1:13">
      <c r="A2" s="2" t="s">
        <v>1</v>
      </c>
      <c r="B2" s="3" t="s">
        <v>2</v>
      </c>
      <c r="C2" s="3" t="s">
        <v>3</v>
      </c>
      <c r="D2" s="3" t="s">
        <v>4</v>
      </c>
      <c r="E2" s="3" t="s">
        <v>5</v>
      </c>
      <c r="F2" s="3" t="s">
        <v>6</v>
      </c>
      <c r="G2" s="4" t="s">
        <v>7</v>
      </c>
      <c r="H2" s="4" t="s">
        <v>8</v>
      </c>
      <c r="I2" s="4" t="s">
        <v>9</v>
      </c>
      <c r="J2" s="3" t="s">
        <v>10</v>
      </c>
      <c r="K2" s="3" t="s">
        <v>11</v>
      </c>
      <c r="L2" s="4" t="s">
        <v>12</v>
      </c>
      <c r="M2" s="3" t="s">
        <v>13</v>
      </c>
    </row>
    <row r="3" ht="18" customHeight="1" spans="1:13">
      <c r="A3" s="5">
        <v>1</v>
      </c>
      <c r="B3" s="5" t="s">
        <v>14</v>
      </c>
      <c r="C3" s="5" t="s">
        <v>15</v>
      </c>
      <c r="D3" s="5" t="s">
        <v>16</v>
      </c>
      <c r="E3" s="6" t="s">
        <v>17</v>
      </c>
      <c r="F3" s="6" t="s">
        <v>18</v>
      </c>
      <c r="G3" s="6">
        <v>1</v>
      </c>
      <c r="H3" s="7">
        <v>230.5</v>
      </c>
      <c r="I3" s="11">
        <v>75</v>
      </c>
      <c r="J3" s="7">
        <f>ROUNDDOWN(H3/3*0.6+I3*0.4,2)</f>
        <v>76.1</v>
      </c>
      <c r="K3" s="7">
        <v>1</v>
      </c>
      <c r="L3" s="7" t="s">
        <v>19</v>
      </c>
      <c r="M3" s="12"/>
    </row>
    <row r="4" ht="18" customHeight="1" spans="1:13">
      <c r="A4" s="5">
        <v>2</v>
      </c>
      <c r="B4" s="5" t="s">
        <v>20</v>
      </c>
      <c r="C4" s="5" t="s">
        <v>15</v>
      </c>
      <c r="D4" s="5" t="s">
        <v>21</v>
      </c>
      <c r="E4" s="6"/>
      <c r="F4" s="6"/>
      <c r="G4" s="6"/>
      <c r="H4" s="7">
        <v>211</v>
      </c>
      <c r="I4" s="11">
        <v>75.6</v>
      </c>
      <c r="J4" s="7">
        <f t="shared" ref="J4:J35" si="0">ROUNDDOWN(H4/3*0.6+I4*0.4,2)</f>
        <v>72.44</v>
      </c>
      <c r="K4" s="7">
        <v>4</v>
      </c>
      <c r="L4" s="7"/>
      <c r="M4" s="12"/>
    </row>
    <row r="5" ht="18" customHeight="1" spans="1:13">
      <c r="A5" s="5">
        <v>3</v>
      </c>
      <c r="B5" s="5" t="s">
        <v>22</v>
      </c>
      <c r="C5" s="5" t="s">
        <v>15</v>
      </c>
      <c r="D5" s="5" t="s">
        <v>23</v>
      </c>
      <c r="E5" s="6"/>
      <c r="F5" s="6"/>
      <c r="G5" s="6"/>
      <c r="H5" s="7">
        <v>209</v>
      </c>
      <c r="I5" s="11">
        <v>79.8</v>
      </c>
      <c r="J5" s="7">
        <f t="shared" si="0"/>
        <v>73.72</v>
      </c>
      <c r="K5" s="7">
        <v>2</v>
      </c>
      <c r="L5" s="7"/>
      <c r="M5" s="12"/>
    </row>
    <row r="6" ht="18" customHeight="1" spans="1:13">
      <c r="A6" s="5">
        <v>4</v>
      </c>
      <c r="B6" s="5" t="s">
        <v>24</v>
      </c>
      <c r="C6" s="5" t="s">
        <v>15</v>
      </c>
      <c r="D6" s="5" t="s">
        <v>25</v>
      </c>
      <c r="E6" s="6"/>
      <c r="F6" s="6"/>
      <c r="G6" s="6"/>
      <c r="H6" s="7">
        <v>209</v>
      </c>
      <c r="I6" s="11">
        <v>79</v>
      </c>
      <c r="J6" s="7">
        <f t="shared" si="0"/>
        <v>73.4</v>
      </c>
      <c r="K6" s="7">
        <v>3</v>
      </c>
      <c r="L6" s="7"/>
      <c r="M6" s="12"/>
    </row>
    <row r="7" ht="18" customHeight="1" spans="1:13">
      <c r="A7" s="5">
        <v>5</v>
      </c>
      <c r="B7" s="5" t="s">
        <v>26</v>
      </c>
      <c r="C7" s="5" t="s">
        <v>27</v>
      </c>
      <c r="D7" s="5" t="s">
        <v>28</v>
      </c>
      <c r="E7" s="6" t="s">
        <v>29</v>
      </c>
      <c r="F7" s="6" t="s">
        <v>30</v>
      </c>
      <c r="G7" s="6">
        <v>1</v>
      </c>
      <c r="H7" s="7">
        <v>195</v>
      </c>
      <c r="I7" s="11">
        <v>80.4</v>
      </c>
      <c r="J7" s="7">
        <f t="shared" si="0"/>
        <v>71.16</v>
      </c>
      <c r="K7" s="7">
        <v>1</v>
      </c>
      <c r="L7" s="7" t="s">
        <v>19</v>
      </c>
      <c r="M7" s="12"/>
    </row>
    <row r="8" ht="18" customHeight="1" spans="1:13">
      <c r="A8" s="5">
        <v>6</v>
      </c>
      <c r="B8" s="5" t="s">
        <v>31</v>
      </c>
      <c r="C8" s="5" t="s">
        <v>15</v>
      </c>
      <c r="D8" s="5" t="s">
        <v>32</v>
      </c>
      <c r="E8" s="6"/>
      <c r="F8" s="6"/>
      <c r="G8" s="6"/>
      <c r="H8" s="7">
        <v>188</v>
      </c>
      <c r="I8" s="11">
        <v>76.8</v>
      </c>
      <c r="J8" s="7">
        <f t="shared" si="0"/>
        <v>68.32</v>
      </c>
      <c r="K8" s="7">
        <v>2</v>
      </c>
      <c r="L8" s="7"/>
      <c r="M8" s="12"/>
    </row>
    <row r="9" ht="18" customHeight="1" spans="1:13">
      <c r="A9" s="5">
        <v>7</v>
      </c>
      <c r="B9" s="5" t="s">
        <v>33</v>
      </c>
      <c r="C9" s="5" t="s">
        <v>15</v>
      </c>
      <c r="D9" s="5" t="s">
        <v>34</v>
      </c>
      <c r="E9" s="6"/>
      <c r="F9" s="6"/>
      <c r="G9" s="6"/>
      <c r="H9" s="7">
        <v>168</v>
      </c>
      <c r="I9" s="11">
        <v>79.2</v>
      </c>
      <c r="J9" s="7">
        <f t="shared" si="0"/>
        <v>65.28</v>
      </c>
      <c r="K9" s="7">
        <v>3</v>
      </c>
      <c r="L9" s="7"/>
      <c r="M9" s="12"/>
    </row>
    <row r="10" ht="28" customHeight="1" spans="1:13">
      <c r="A10" s="5">
        <v>8</v>
      </c>
      <c r="B10" s="5" t="s">
        <v>35</v>
      </c>
      <c r="C10" s="5" t="s">
        <v>27</v>
      </c>
      <c r="D10" s="5" t="s">
        <v>36</v>
      </c>
      <c r="E10" s="6" t="s">
        <v>37</v>
      </c>
      <c r="F10" s="6" t="s">
        <v>38</v>
      </c>
      <c r="G10" s="6">
        <v>1</v>
      </c>
      <c r="H10" s="7">
        <v>206.5</v>
      </c>
      <c r="I10" s="11">
        <v>79.4</v>
      </c>
      <c r="J10" s="7">
        <f t="shared" si="0"/>
        <v>73.06</v>
      </c>
      <c r="K10" s="7">
        <v>1</v>
      </c>
      <c r="L10" s="7" t="s">
        <v>19</v>
      </c>
      <c r="M10" s="12"/>
    </row>
    <row r="11" ht="28" customHeight="1" spans="1:13">
      <c r="A11" s="5">
        <v>9</v>
      </c>
      <c r="B11" s="5" t="s">
        <v>39</v>
      </c>
      <c r="C11" s="5" t="s">
        <v>27</v>
      </c>
      <c r="D11" s="5" t="s">
        <v>40</v>
      </c>
      <c r="E11" s="6"/>
      <c r="F11" s="6"/>
      <c r="G11" s="6"/>
      <c r="H11" s="7">
        <v>202</v>
      </c>
      <c r="I11" s="11">
        <v>78.8</v>
      </c>
      <c r="J11" s="7">
        <f t="shared" si="0"/>
        <v>71.92</v>
      </c>
      <c r="K11" s="7">
        <v>2</v>
      </c>
      <c r="L11" s="7"/>
      <c r="M11" s="12"/>
    </row>
    <row r="12" ht="28" customHeight="1" spans="1:13">
      <c r="A12" s="5">
        <v>10</v>
      </c>
      <c r="B12" s="5" t="s">
        <v>41</v>
      </c>
      <c r="C12" s="5" t="s">
        <v>27</v>
      </c>
      <c r="D12" s="5" t="s">
        <v>42</v>
      </c>
      <c r="E12" s="6"/>
      <c r="F12" s="6"/>
      <c r="G12" s="6"/>
      <c r="H12" s="5">
        <v>197.5</v>
      </c>
      <c r="I12" s="11">
        <v>76.4</v>
      </c>
      <c r="J12" s="7">
        <f t="shared" si="0"/>
        <v>70.06</v>
      </c>
      <c r="K12" s="7">
        <v>3</v>
      </c>
      <c r="L12" s="5"/>
      <c r="M12" s="13"/>
    </row>
    <row r="13" ht="18" customHeight="1" spans="1:13">
      <c r="A13" s="5">
        <v>11</v>
      </c>
      <c r="B13" s="5" t="s">
        <v>43</v>
      </c>
      <c r="C13" s="5" t="s">
        <v>15</v>
      </c>
      <c r="D13" s="5" t="s">
        <v>44</v>
      </c>
      <c r="E13" s="6" t="s">
        <v>45</v>
      </c>
      <c r="F13" s="6" t="s">
        <v>46</v>
      </c>
      <c r="G13" s="6">
        <v>1</v>
      </c>
      <c r="H13" s="7">
        <v>210.5</v>
      </c>
      <c r="I13" s="11">
        <v>76.4</v>
      </c>
      <c r="J13" s="7">
        <f t="shared" si="0"/>
        <v>72.66</v>
      </c>
      <c r="K13" s="7">
        <v>3</v>
      </c>
      <c r="L13" s="7"/>
      <c r="M13" s="12"/>
    </row>
    <row r="14" ht="18" customHeight="1" spans="1:13">
      <c r="A14" s="5">
        <v>12</v>
      </c>
      <c r="B14" s="5" t="s">
        <v>47</v>
      </c>
      <c r="C14" s="5" t="s">
        <v>15</v>
      </c>
      <c r="D14" s="5" t="s">
        <v>48</v>
      </c>
      <c r="E14" s="6"/>
      <c r="F14" s="6"/>
      <c r="G14" s="6"/>
      <c r="H14" s="7">
        <v>204.5</v>
      </c>
      <c r="I14" s="11">
        <v>80.2</v>
      </c>
      <c r="J14" s="7">
        <f t="shared" si="0"/>
        <v>72.98</v>
      </c>
      <c r="K14" s="7">
        <v>1</v>
      </c>
      <c r="L14" s="7" t="s">
        <v>19</v>
      </c>
      <c r="M14" s="12"/>
    </row>
    <row r="15" ht="18" customHeight="1" spans="1:13">
      <c r="A15" s="5">
        <v>13</v>
      </c>
      <c r="B15" s="5" t="s">
        <v>49</v>
      </c>
      <c r="C15" s="5" t="s">
        <v>27</v>
      </c>
      <c r="D15" s="5" t="s">
        <v>50</v>
      </c>
      <c r="E15" s="6"/>
      <c r="F15" s="6"/>
      <c r="G15" s="6"/>
      <c r="H15" s="7">
        <v>204</v>
      </c>
      <c r="I15" s="11">
        <v>79.8</v>
      </c>
      <c r="J15" s="7">
        <f t="shared" si="0"/>
        <v>72.72</v>
      </c>
      <c r="K15" s="7">
        <v>2</v>
      </c>
      <c r="L15" s="7"/>
      <c r="M15" s="12"/>
    </row>
    <row r="16" ht="18" customHeight="1" spans="1:13">
      <c r="A16" s="5">
        <v>14</v>
      </c>
      <c r="B16" s="5" t="s">
        <v>51</v>
      </c>
      <c r="C16" s="5" t="s">
        <v>27</v>
      </c>
      <c r="D16" s="5" t="s">
        <v>52</v>
      </c>
      <c r="E16" s="6" t="s">
        <v>53</v>
      </c>
      <c r="F16" s="6" t="s">
        <v>54</v>
      </c>
      <c r="G16" s="6">
        <v>1</v>
      </c>
      <c r="H16" s="7">
        <v>186</v>
      </c>
      <c r="I16" s="11">
        <v>73</v>
      </c>
      <c r="J16" s="7">
        <f t="shared" si="0"/>
        <v>66.4</v>
      </c>
      <c r="K16" s="7">
        <v>2</v>
      </c>
      <c r="L16" s="7"/>
      <c r="M16" s="12"/>
    </row>
    <row r="17" ht="18" customHeight="1" spans="1:13">
      <c r="A17" s="5">
        <v>15</v>
      </c>
      <c r="B17" s="5" t="s">
        <v>55</v>
      </c>
      <c r="C17" s="5" t="s">
        <v>27</v>
      </c>
      <c r="D17" s="5" t="s">
        <v>56</v>
      </c>
      <c r="E17" s="6"/>
      <c r="F17" s="6"/>
      <c r="G17" s="6"/>
      <c r="H17" s="7">
        <v>182</v>
      </c>
      <c r="I17" s="11">
        <v>72.8</v>
      </c>
      <c r="J17" s="7">
        <f t="shared" si="0"/>
        <v>65.52</v>
      </c>
      <c r="K17" s="7">
        <v>3</v>
      </c>
      <c r="L17" s="7"/>
      <c r="M17" s="12"/>
    </row>
    <row r="18" ht="18" customHeight="1" spans="1:13">
      <c r="A18" s="5">
        <v>16</v>
      </c>
      <c r="B18" s="5" t="s">
        <v>57</v>
      </c>
      <c r="C18" s="5" t="s">
        <v>27</v>
      </c>
      <c r="D18" s="5" t="s">
        <v>58</v>
      </c>
      <c r="E18" s="6"/>
      <c r="F18" s="6"/>
      <c r="G18" s="6"/>
      <c r="H18" s="7">
        <v>176.5</v>
      </c>
      <c r="I18" s="11">
        <v>78.8</v>
      </c>
      <c r="J18" s="7">
        <f t="shared" si="0"/>
        <v>66.82</v>
      </c>
      <c r="K18" s="7">
        <v>1</v>
      </c>
      <c r="L18" s="7" t="s">
        <v>19</v>
      </c>
      <c r="M18" s="12"/>
    </row>
    <row r="19" ht="18" customHeight="1" spans="1:13">
      <c r="A19" s="5">
        <v>17</v>
      </c>
      <c r="B19" s="5" t="s">
        <v>59</v>
      </c>
      <c r="C19" s="5" t="s">
        <v>27</v>
      </c>
      <c r="D19" s="5" t="s">
        <v>60</v>
      </c>
      <c r="E19" s="6" t="s">
        <v>61</v>
      </c>
      <c r="F19" s="6" t="s">
        <v>62</v>
      </c>
      <c r="G19" s="6">
        <v>1</v>
      </c>
      <c r="H19" s="7">
        <v>167</v>
      </c>
      <c r="I19" s="11">
        <v>73.6</v>
      </c>
      <c r="J19" s="7">
        <f t="shared" si="0"/>
        <v>62.84</v>
      </c>
      <c r="K19" s="7">
        <v>1</v>
      </c>
      <c r="L19" s="7" t="s">
        <v>19</v>
      </c>
      <c r="M19" s="12"/>
    </row>
    <row r="20" ht="18" customHeight="1" spans="1:13">
      <c r="A20" s="5">
        <v>18</v>
      </c>
      <c r="B20" s="5" t="s">
        <v>63</v>
      </c>
      <c r="C20" s="5" t="s">
        <v>27</v>
      </c>
      <c r="D20" s="5" t="s">
        <v>64</v>
      </c>
      <c r="E20" s="6"/>
      <c r="F20" s="6"/>
      <c r="G20" s="6"/>
      <c r="H20" s="7">
        <v>155</v>
      </c>
      <c r="I20" s="11">
        <v>73</v>
      </c>
      <c r="J20" s="7">
        <f t="shared" si="0"/>
        <v>60.2</v>
      </c>
      <c r="K20" s="7">
        <v>2</v>
      </c>
      <c r="L20" s="7"/>
      <c r="M20" s="12"/>
    </row>
    <row r="21" ht="18" customHeight="1" spans="1:13">
      <c r="A21" s="5">
        <v>19</v>
      </c>
      <c r="B21" s="5" t="s">
        <v>65</v>
      </c>
      <c r="C21" s="5" t="s">
        <v>27</v>
      </c>
      <c r="D21" s="5" t="s">
        <v>66</v>
      </c>
      <c r="E21" s="6" t="s">
        <v>67</v>
      </c>
      <c r="F21" s="6" t="s">
        <v>62</v>
      </c>
      <c r="G21" s="6">
        <v>1</v>
      </c>
      <c r="H21" s="7">
        <v>226</v>
      </c>
      <c r="I21" s="11">
        <v>77.8</v>
      </c>
      <c r="J21" s="7">
        <f t="shared" si="0"/>
        <v>76.32</v>
      </c>
      <c r="K21" s="7">
        <v>1</v>
      </c>
      <c r="L21" s="7" t="s">
        <v>19</v>
      </c>
      <c r="M21" s="12"/>
    </row>
    <row r="22" ht="18" customHeight="1" spans="1:13">
      <c r="A22" s="5">
        <v>20</v>
      </c>
      <c r="B22" s="5" t="s">
        <v>68</v>
      </c>
      <c r="C22" s="5" t="s">
        <v>27</v>
      </c>
      <c r="D22" s="5" t="s">
        <v>69</v>
      </c>
      <c r="E22" s="6"/>
      <c r="F22" s="6"/>
      <c r="G22" s="6"/>
      <c r="H22" s="7">
        <v>219.5</v>
      </c>
      <c r="I22" s="11">
        <v>77.2</v>
      </c>
      <c r="J22" s="7">
        <f t="shared" si="0"/>
        <v>74.78</v>
      </c>
      <c r="K22" s="7">
        <v>2</v>
      </c>
      <c r="L22" s="7"/>
      <c r="M22" s="12"/>
    </row>
    <row r="23" ht="18" customHeight="1" spans="1:13">
      <c r="A23" s="5">
        <v>21</v>
      </c>
      <c r="B23" s="5" t="s">
        <v>70</v>
      </c>
      <c r="C23" s="5" t="s">
        <v>15</v>
      </c>
      <c r="D23" s="5" t="s">
        <v>71</v>
      </c>
      <c r="E23" s="6"/>
      <c r="F23" s="6"/>
      <c r="G23" s="6"/>
      <c r="H23" s="7">
        <v>197.5</v>
      </c>
      <c r="I23" s="13">
        <v>76.8</v>
      </c>
      <c r="J23" s="7">
        <f t="shared" si="0"/>
        <v>70.22</v>
      </c>
      <c r="K23" s="7">
        <v>3</v>
      </c>
      <c r="L23" s="7"/>
      <c r="M23" s="12"/>
    </row>
    <row r="24" ht="21" customHeight="1" spans="1:13">
      <c r="A24" s="5">
        <v>22</v>
      </c>
      <c r="B24" s="5" t="s">
        <v>72</v>
      </c>
      <c r="C24" s="5" t="s">
        <v>27</v>
      </c>
      <c r="D24" s="5" t="s">
        <v>73</v>
      </c>
      <c r="E24" s="6" t="s">
        <v>74</v>
      </c>
      <c r="F24" s="8" t="s">
        <v>75</v>
      </c>
      <c r="G24" s="6">
        <v>1</v>
      </c>
      <c r="H24" s="7">
        <v>185</v>
      </c>
      <c r="I24" s="11">
        <v>78.2</v>
      </c>
      <c r="J24" s="7">
        <f t="shared" si="0"/>
        <v>68.28</v>
      </c>
      <c r="K24" s="7">
        <v>1</v>
      </c>
      <c r="L24" s="7" t="s">
        <v>19</v>
      </c>
      <c r="M24" s="12"/>
    </row>
    <row r="25" ht="21" customHeight="1" spans="1:13">
      <c r="A25" s="5">
        <v>23</v>
      </c>
      <c r="B25" s="5" t="s">
        <v>76</v>
      </c>
      <c r="C25" s="5" t="s">
        <v>15</v>
      </c>
      <c r="D25" s="5" t="s">
        <v>77</v>
      </c>
      <c r="E25" s="6"/>
      <c r="F25" s="8"/>
      <c r="G25" s="6"/>
      <c r="H25" s="7">
        <v>123</v>
      </c>
      <c r="I25" s="11">
        <v>74</v>
      </c>
      <c r="J25" s="7">
        <f t="shared" si="0"/>
        <v>54.2</v>
      </c>
      <c r="K25" s="7">
        <v>2</v>
      </c>
      <c r="L25" s="7"/>
      <c r="M25" s="12"/>
    </row>
    <row r="26" ht="38" customHeight="1" spans="1:13">
      <c r="A26" s="5">
        <v>24</v>
      </c>
      <c r="B26" s="5" t="s">
        <v>78</v>
      </c>
      <c r="C26" s="5" t="s">
        <v>27</v>
      </c>
      <c r="D26" s="5" t="s">
        <v>79</v>
      </c>
      <c r="E26" s="6" t="s">
        <v>80</v>
      </c>
      <c r="F26" s="8" t="s">
        <v>81</v>
      </c>
      <c r="G26" s="6">
        <v>1</v>
      </c>
      <c r="H26" s="7">
        <v>139.5</v>
      </c>
      <c r="I26" s="11">
        <v>73.2</v>
      </c>
      <c r="J26" s="7">
        <f t="shared" si="0"/>
        <v>57.18</v>
      </c>
      <c r="K26" s="7">
        <v>1</v>
      </c>
      <c r="L26" s="7" t="s">
        <v>19</v>
      </c>
      <c r="M26" s="12"/>
    </row>
    <row r="27" ht="18" customHeight="1" spans="1:13">
      <c r="A27" s="5">
        <v>25</v>
      </c>
      <c r="B27" s="5" t="s">
        <v>82</v>
      </c>
      <c r="C27" s="5" t="s">
        <v>15</v>
      </c>
      <c r="D27" s="5" t="s">
        <v>83</v>
      </c>
      <c r="E27" s="6" t="s">
        <v>84</v>
      </c>
      <c r="F27" s="8" t="s">
        <v>62</v>
      </c>
      <c r="G27" s="6">
        <v>1</v>
      </c>
      <c r="H27" s="7">
        <v>196.5</v>
      </c>
      <c r="I27" s="11">
        <v>79.8</v>
      </c>
      <c r="J27" s="7">
        <f t="shared" si="0"/>
        <v>71.22</v>
      </c>
      <c r="K27" s="7">
        <v>1</v>
      </c>
      <c r="L27" s="7" t="s">
        <v>19</v>
      </c>
      <c r="M27" s="12"/>
    </row>
    <row r="28" ht="18" customHeight="1" spans="1:13">
      <c r="A28" s="5">
        <v>26</v>
      </c>
      <c r="B28" s="5" t="s">
        <v>85</v>
      </c>
      <c r="C28" s="5" t="s">
        <v>15</v>
      </c>
      <c r="D28" s="5" t="s">
        <v>86</v>
      </c>
      <c r="E28" s="6"/>
      <c r="F28" s="8"/>
      <c r="G28" s="6"/>
      <c r="H28" s="7">
        <v>190.5</v>
      </c>
      <c r="I28" s="11">
        <v>81</v>
      </c>
      <c r="J28" s="7">
        <f t="shared" si="0"/>
        <v>70.5</v>
      </c>
      <c r="K28" s="7">
        <v>2</v>
      </c>
      <c r="L28" s="7"/>
      <c r="M28" s="12"/>
    </row>
    <row r="29" ht="18" customHeight="1" spans="1:13">
      <c r="A29" s="5">
        <v>27</v>
      </c>
      <c r="B29" s="5" t="s">
        <v>87</v>
      </c>
      <c r="C29" s="5" t="s">
        <v>15</v>
      </c>
      <c r="D29" s="5" t="s">
        <v>88</v>
      </c>
      <c r="E29" s="6"/>
      <c r="F29" s="8"/>
      <c r="G29" s="6"/>
      <c r="H29" s="7">
        <v>188.5</v>
      </c>
      <c r="I29" s="11">
        <v>74.8</v>
      </c>
      <c r="J29" s="7">
        <f t="shared" si="0"/>
        <v>67.62</v>
      </c>
      <c r="K29" s="7">
        <v>3</v>
      </c>
      <c r="L29" s="7"/>
      <c r="M29" s="12"/>
    </row>
    <row r="30" ht="18" customHeight="1" spans="1:13">
      <c r="A30" s="5">
        <v>28</v>
      </c>
      <c r="B30" s="5" t="s">
        <v>89</v>
      </c>
      <c r="C30" s="5" t="s">
        <v>27</v>
      </c>
      <c r="D30" s="5" t="s">
        <v>90</v>
      </c>
      <c r="E30" s="6" t="s">
        <v>91</v>
      </c>
      <c r="F30" s="8" t="s">
        <v>92</v>
      </c>
      <c r="G30" s="6">
        <v>1</v>
      </c>
      <c r="H30" s="7">
        <v>192</v>
      </c>
      <c r="I30" s="11">
        <v>77.6</v>
      </c>
      <c r="J30" s="7">
        <f t="shared" si="0"/>
        <v>69.44</v>
      </c>
      <c r="K30" s="7">
        <v>1</v>
      </c>
      <c r="L30" s="7" t="s">
        <v>19</v>
      </c>
      <c r="M30" s="12"/>
    </row>
    <row r="31" ht="18" customHeight="1" spans="1:13">
      <c r="A31" s="5">
        <v>29</v>
      </c>
      <c r="B31" s="5" t="s">
        <v>93</v>
      </c>
      <c r="C31" s="5" t="s">
        <v>15</v>
      </c>
      <c r="D31" s="5" t="s">
        <v>94</v>
      </c>
      <c r="E31" s="6"/>
      <c r="F31" s="8"/>
      <c r="G31" s="6"/>
      <c r="H31" s="7">
        <v>183.5</v>
      </c>
      <c r="I31" s="11">
        <v>79.2</v>
      </c>
      <c r="J31" s="7">
        <f t="shared" si="0"/>
        <v>68.38</v>
      </c>
      <c r="K31" s="7">
        <v>3</v>
      </c>
      <c r="L31" s="7"/>
      <c r="M31" s="12"/>
    </row>
    <row r="32" ht="18" customHeight="1" spans="1:13">
      <c r="A32" s="5">
        <v>30</v>
      </c>
      <c r="B32" s="5" t="s">
        <v>95</v>
      </c>
      <c r="C32" s="5" t="s">
        <v>15</v>
      </c>
      <c r="D32" s="5" t="s">
        <v>96</v>
      </c>
      <c r="E32" s="6"/>
      <c r="F32" s="8"/>
      <c r="G32" s="6"/>
      <c r="H32" s="7">
        <v>183.5</v>
      </c>
      <c r="I32" s="11">
        <v>79.6</v>
      </c>
      <c r="J32" s="7">
        <f t="shared" si="0"/>
        <v>68.54</v>
      </c>
      <c r="K32" s="7">
        <v>2</v>
      </c>
      <c r="L32" s="7"/>
      <c r="M32" s="12"/>
    </row>
    <row r="33" ht="18" customHeight="1" spans="1:13">
      <c r="A33" s="5">
        <v>31</v>
      </c>
      <c r="B33" s="5" t="s">
        <v>97</v>
      </c>
      <c r="C33" s="5" t="s">
        <v>27</v>
      </c>
      <c r="D33" s="5" t="s">
        <v>98</v>
      </c>
      <c r="E33" s="6" t="s">
        <v>99</v>
      </c>
      <c r="F33" s="8" t="s">
        <v>92</v>
      </c>
      <c r="G33" s="6">
        <v>1</v>
      </c>
      <c r="H33" s="7">
        <v>199.5</v>
      </c>
      <c r="I33" s="11">
        <v>78.2</v>
      </c>
      <c r="J33" s="7">
        <f t="shared" si="0"/>
        <v>71.18</v>
      </c>
      <c r="K33" s="7">
        <v>1</v>
      </c>
      <c r="L33" s="7" t="s">
        <v>19</v>
      </c>
      <c r="M33" s="12"/>
    </row>
    <row r="34" ht="18" customHeight="1" spans="1:13">
      <c r="A34" s="5">
        <v>32</v>
      </c>
      <c r="B34" s="5" t="s">
        <v>100</v>
      </c>
      <c r="C34" s="5" t="s">
        <v>15</v>
      </c>
      <c r="D34" s="5" t="s">
        <v>101</v>
      </c>
      <c r="E34" s="6"/>
      <c r="F34" s="8"/>
      <c r="G34" s="6"/>
      <c r="H34" s="7">
        <v>186.5</v>
      </c>
      <c r="I34" s="11">
        <v>81</v>
      </c>
      <c r="J34" s="7">
        <f t="shared" si="0"/>
        <v>69.7</v>
      </c>
      <c r="K34" s="7">
        <v>2</v>
      </c>
      <c r="L34" s="7"/>
      <c r="M34" s="12"/>
    </row>
    <row r="35" ht="18" customHeight="1" spans="1:13">
      <c r="A35" s="5">
        <v>33</v>
      </c>
      <c r="B35" s="5" t="s">
        <v>102</v>
      </c>
      <c r="C35" s="5" t="s">
        <v>27</v>
      </c>
      <c r="D35" s="5" t="s">
        <v>103</v>
      </c>
      <c r="E35" s="6"/>
      <c r="F35" s="8"/>
      <c r="G35" s="6"/>
      <c r="H35" s="7">
        <v>152</v>
      </c>
      <c r="I35" s="11">
        <v>79.4</v>
      </c>
      <c r="J35" s="7">
        <f t="shared" si="0"/>
        <v>62.16</v>
      </c>
      <c r="K35" s="7">
        <v>3</v>
      </c>
      <c r="L35" s="7"/>
      <c r="M35" s="12"/>
    </row>
    <row r="36" ht="18" customHeight="1" spans="1:13">
      <c r="A36" s="5">
        <v>34</v>
      </c>
      <c r="B36" s="5" t="s">
        <v>104</v>
      </c>
      <c r="C36" s="5" t="s">
        <v>15</v>
      </c>
      <c r="D36" s="5" t="s">
        <v>105</v>
      </c>
      <c r="E36" s="6" t="s">
        <v>106</v>
      </c>
      <c r="F36" s="8" t="s">
        <v>107</v>
      </c>
      <c r="G36" s="6">
        <v>1</v>
      </c>
      <c r="H36" s="7">
        <v>217</v>
      </c>
      <c r="I36" s="11">
        <v>81</v>
      </c>
      <c r="J36" s="7">
        <f t="shared" ref="J36:J56" si="1">ROUNDDOWN(H36/3*0.6+I36*0.4,2)</f>
        <v>75.8</v>
      </c>
      <c r="K36" s="7">
        <v>1</v>
      </c>
      <c r="L36" s="7" t="s">
        <v>19</v>
      </c>
      <c r="M36" s="12"/>
    </row>
    <row r="37" ht="18" customHeight="1" spans="1:13">
      <c r="A37" s="5">
        <v>35</v>
      </c>
      <c r="B37" s="5" t="s">
        <v>108</v>
      </c>
      <c r="C37" s="5" t="s">
        <v>27</v>
      </c>
      <c r="D37" s="5" t="s">
        <v>109</v>
      </c>
      <c r="E37" s="6"/>
      <c r="F37" s="8"/>
      <c r="G37" s="6"/>
      <c r="H37" s="7">
        <v>175</v>
      </c>
      <c r="I37" s="11">
        <v>79</v>
      </c>
      <c r="J37" s="7">
        <f t="shared" si="1"/>
        <v>66.6</v>
      </c>
      <c r="K37" s="7">
        <v>2</v>
      </c>
      <c r="L37" s="7"/>
      <c r="M37" s="13"/>
    </row>
    <row r="38" ht="18" customHeight="1" spans="1:13">
      <c r="A38" s="5">
        <v>36</v>
      </c>
      <c r="B38" s="5" t="s">
        <v>110</v>
      </c>
      <c r="C38" s="5" t="s">
        <v>15</v>
      </c>
      <c r="D38" s="5" t="s">
        <v>111</v>
      </c>
      <c r="E38" s="9"/>
      <c r="F38" s="8"/>
      <c r="G38" s="6"/>
      <c r="H38" s="5">
        <v>173</v>
      </c>
      <c r="I38" s="11">
        <v>76.6</v>
      </c>
      <c r="J38" s="7">
        <f t="shared" si="1"/>
        <v>65.24</v>
      </c>
      <c r="K38" s="5">
        <v>3</v>
      </c>
      <c r="L38" s="5"/>
      <c r="M38" s="13"/>
    </row>
    <row r="39" ht="18" customHeight="1" spans="1:13">
      <c r="A39" s="5">
        <v>37</v>
      </c>
      <c r="B39" s="5" t="s">
        <v>112</v>
      </c>
      <c r="C39" s="5" t="s">
        <v>15</v>
      </c>
      <c r="D39" s="5" t="s">
        <v>113</v>
      </c>
      <c r="E39" s="6" t="s">
        <v>106</v>
      </c>
      <c r="F39" s="8" t="s">
        <v>114</v>
      </c>
      <c r="G39" s="6">
        <v>1</v>
      </c>
      <c r="H39" s="7">
        <v>201.5</v>
      </c>
      <c r="I39" s="11">
        <v>81.4</v>
      </c>
      <c r="J39" s="7">
        <f t="shared" si="1"/>
        <v>72.86</v>
      </c>
      <c r="K39" s="7">
        <v>1</v>
      </c>
      <c r="L39" s="7" t="s">
        <v>19</v>
      </c>
      <c r="M39" s="12"/>
    </row>
    <row r="40" ht="18" customHeight="1" spans="1:13">
      <c r="A40" s="5">
        <v>38</v>
      </c>
      <c r="B40" s="5" t="s">
        <v>115</v>
      </c>
      <c r="C40" s="5" t="s">
        <v>15</v>
      </c>
      <c r="D40" s="5" t="s">
        <v>116</v>
      </c>
      <c r="E40" s="6"/>
      <c r="F40" s="8"/>
      <c r="G40" s="6"/>
      <c r="H40" s="7">
        <v>185</v>
      </c>
      <c r="I40" s="11">
        <v>78.8</v>
      </c>
      <c r="J40" s="7">
        <f t="shared" si="1"/>
        <v>68.52</v>
      </c>
      <c r="K40" s="7">
        <v>2</v>
      </c>
      <c r="L40" s="7"/>
      <c r="M40" s="12"/>
    </row>
    <row r="41" ht="18" customHeight="1" spans="1:13">
      <c r="A41" s="5">
        <v>39</v>
      </c>
      <c r="B41" s="5" t="s">
        <v>117</v>
      </c>
      <c r="C41" s="5" t="s">
        <v>15</v>
      </c>
      <c r="D41" s="5" t="s">
        <v>118</v>
      </c>
      <c r="E41" s="9"/>
      <c r="F41" s="8"/>
      <c r="G41" s="6"/>
      <c r="H41" s="7">
        <v>180.5</v>
      </c>
      <c r="I41" s="11">
        <v>79.2</v>
      </c>
      <c r="J41" s="7">
        <f t="shared" si="1"/>
        <v>67.78</v>
      </c>
      <c r="K41" s="7">
        <v>3</v>
      </c>
      <c r="L41" s="7"/>
      <c r="M41" s="12"/>
    </row>
    <row r="42" ht="22" customHeight="1" spans="1:13">
      <c r="A42" s="5">
        <v>40</v>
      </c>
      <c r="B42" s="5" t="s">
        <v>119</v>
      </c>
      <c r="C42" s="5" t="s">
        <v>15</v>
      </c>
      <c r="D42" s="5" t="s">
        <v>120</v>
      </c>
      <c r="E42" s="6" t="s">
        <v>121</v>
      </c>
      <c r="F42" s="8" t="s">
        <v>46</v>
      </c>
      <c r="G42" s="6">
        <v>1</v>
      </c>
      <c r="H42" s="7">
        <v>198</v>
      </c>
      <c r="I42" s="11">
        <v>78.4</v>
      </c>
      <c r="J42" s="7">
        <f t="shared" si="1"/>
        <v>70.96</v>
      </c>
      <c r="K42" s="7">
        <v>1</v>
      </c>
      <c r="L42" s="7" t="s">
        <v>19</v>
      </c>
      <c r="M42" s="12"/>
    </row>
    <row r="43" ht="22" customHeight="1" spans="1:13">
      <c r="A43" s="5">
        <v>41</v>
      </c>
      <c r="B43" s="5" t="s">
        <v>122</v>
      </c>
      <c r="C43" s="5" t="s">
        <v>27</v>
      </c>
      <c r="D43" s="5" t="s">
        <v>123</v>
      </c>
      <c r="E43" s="6"/>
      <c r="F43" s="8"/>
      <c r="G43" s="6"/>
      <c r="H43" s="7">
        <v>194.5</v>
      </c>
      <c r="I43" s="11">
        <v>76.8</v>
      </c>
      <c r="J43" s="7">
        <f t="shared" si="1"/>
        <v>69.62</v>
      </c>
      <c r="K43" s="7">
        <v>3</v>
      </c>
      <c r="L43" s="7"/>
      <c r="M43" s="12"/>
    </row>
    <row r="44" ht="22" customHeight="1" spans="1:13">
      <c r="A44" s="5">
        <v>42</v>
      </c>
      <c r="B44" s="5" t="s">
        <v>124</v>
      </c>
      <c r="C44" s="5" t="s">
        <v>27</v>
      </c>
      <c r="D44" s="5" t="s">
        <v>125</v>
      </c>
      <c r="E44" s="6"/>
      <c r="F44" s="8"/>
      <c r="G44" s="6"/>
      <c r="H44" s="7">
        <v>192.5</v>
      </c>
      <c r="I44" s="13">
        <v>81</v>
      </c>
      <c r="J44" s="7">
        <f t="shared" si="1"/>
        <v>70.9</v>
      </c>
      <c r="K44" s="7">
        <v>2</v>
      </c>
      <c r="L44" s="7"/>
      <c r="M44" s="12"/>
    </row>
    <row r="45" ht="22" customHeight="1" spans="1:13">
      <c r="A45" s="5">
        <v>43</v>
      </c>
      <c r="B45" s="5" t="s">
        <v>126</v>
      </c>
      <c r="C45" s="5" t="s">
        <v>15</v>
      </c>
      <c r="D45" s="5" t="s">
        <v>127</v>
      </c>
      <c r="E45" s="6" t="s">
        <v>128</v>
      </c>
      <c r="F45" s="10" t="s">
        <v>129</v>
      </c>
      <c r="G45" s="6">
        <v>1</v>
      </c>
      <c r="H45" s="5">
        <v>203.5</v>
      </c>
      <c r="I45" s="11">
        <v>76.6</v>
      </c>
      <c r="J45" s="7">
        <f t="shared" si="1"/>
        <v>71.34</v>
      </c>
      <c r="K45" s="7">
        <v>2</v>
      </c>
      <c r="L45" s="14"/>
      <c r="M45" s="13"/>
    </row>
    <row r="46" ht="22" customHeight="1" spans="1:13">
      <c r="A46" s="5">
        <v>44</v>
      </c>
      <c r="B46" s="5" t="s">
        <v>130</v>
      </c>
      <c r="C46" s="5" t="s">
        <v>15</v>
      </c>
      <c r="D46" s="5" t="s">
        <v>131</v>
      </c>
      <c r="E46" s="6"/>
      <c r="F46" s="10"/>
      <c r="G46" s="6"/>
      <c r="H46" s="5">
        <v>203</v>
      </c>
      <c r="I46" s="11">
        <v>81.6</v>
      </c>
      <c r="J46" s="7">
        <f t="shared" si="1"/>
        <v>73.24</v>
      </c>
      <c r="K46" s="7">
        <v>1</v>
      </c>
      <c r="L46" s="14" t="s">
        <v>19</v>
      </c>
      <c r="M46" s="13"/>
    </row>
    <row r="47" ht="22" customHeight="1" spans="1:13">
      <c r="A47" s="5">
        <v>45</v>
      </c>
      <c r="B47" s="5" t="s">
        <v>132</v>
      </c>
      <c r="C47" s="5" t="s">
        <v>15</v>
      </c>
      <c r="D47" s="5" t="s">
        <v>133</v>
      </c>
      <c r="E47" s="6"/>
      <c r="F47" s="10"/>
      <c r="G47" s="6"/>
      <c r="H47" s="5">
        <v>198.5</v>
      </c>
      <c r="I47" s="11">
        <v>76</v>
      </c>
      <c r="J47" s="7">
        <f t="shared" si="1"/>
        <v>70.1</v>
      </c>
      <c r="K47" s="7">
        <v>3</v>
      </c>
      <c r="L47" s="14"/>
      <c r="M47" s="13"/>
    </row>
    <row r="48" ht="22" customHeight="1" spans="1:13">
      <c r="A48" s="5">
        <v>46</v>
      </c>
      <c r="B48" s="5" t="s">
        <v>134</v>
      </c>
      <c r="C48" s="5" t="s">
        <v>15</v>
      </c>
      <c r="D48" s="5" t="s">
        <v>135</v>
      </c>
      <c r="E48" s="6" t="s">
        <v>136</v>
      </c>
      <c r="F48" s="10" t="s">
        <v>137</v>
      </c>
      <c r="G48" s="6">
        <v>1</v>
      </c>
      <c r="H48" s="5">
        <v>172</v>
      </c>
      <c r="I48" s="11">
        <v>80.8</v>
      </c>
      <c r="J48" s="7">
        <f t="shared" si="1"/>
        <v>66.72</v>
      </c>
      <c r="K48" s="13">
        <v>1</v>
      </c>
      <c r="L48" s="14" t="s">
        <v>19</v>
      </c>
      <c r="M48" s="13"/>
    </row>
    <row r="49" ht="22" customHeight="1" spans="1:13">
      <c r="A49" s="5">
        <v>47</v>
      </c>
      <c r="B49" s="5" t="s">
        <v>138</v>
      </c>
      <c r="C49" s="5" t="s">
        <v>15</v>
      </c>
      <c r="D49" s="5" t="s">
        <v>139</v>
      </c>
      <c r="E49" s="6"/>
      <c r="F49" s="10"/>
      <c r="G49" s="6"/>
      <c r="H49" s="5">
        <v>160</v>
      </c>
      <c r="I49" s="11">
        <v>84.8</v>
      </c>
      <c r="J49" s="7">
        <f t="shared" si="1"/>
        <v>65.92</v>
      </c>
      <c r="K49" s="13">
        <v>2</v>
      </c>
      <c r="L49" s="14"/>
      <c r="M49" s="13"/>
    </row>
    <row r="50" ht="22" customHeight="1" spans="1:13">
      <c r="A50" s="5">
        <v>48</v>
      </c>
      <c r="B50" s="5" t="s">
        <v>140</v>
      </c>
      <c r="C50" s="5" t="s">
        <v>15</v>
      </c>
      <c r="D50" s="5" t="s">
        <v>141</v>
      </c>
      <c r="E50" s="6"/>
      <c r="F50" s="10"/>
      <c r="G50" s="6"/>
      <c r="H50" s="5">
        <v>154.5</v>
      </c>
      <c r="I50" s="11">
        <v>77.4</v>
      </c>
      <c r="J50" s="7">
        <f t="shared" si="1"/>
        <v>61.86</v>
      </c>
      <c r="K50" s="13">
        <v>3</v>
      </c>
      <c r="L50" s="14"/>
      <c r="M50" s="13"/>
    </row>
    <row r="51" ht="22" customHeight="1" spans="1:13">
      <c r="A51" s="5">
        <v>49</v>
      </c>
      <c r="B51" s="5" t="s">
        <v>142</v>
      </c>
      <c r="C51" s="5" t="s">
        <v>15</v>
      </c>
      <c r="D51" s="5" t="s">
        <v>143</v>
      </c>
      <c r="E51" s="6" t="s">
        <v>136</v>
      </c>
      <c r="F51" s="10" t="s">
        <v>144</v>
      </c>
      <c r="G51" s="6">
        <v>1</v>
      </c>
      <c r="H51" s="5">
        <v>207.5</v>
      </c>
      <c r="I51" s="11">
        <v>78.4</v>
      </c>
      <c r="J51" s="7">
        <f t="shared" si="1"/>
        <v>72.86</v>
      </c>
      <c r="K51" s="13">
        <v>2</v>
      </c>
      <c r="L51" s="14"/>
      <c r="M51" s="13"/>
    </row>
    <row r="52" ht="22" customHeight="1" spans="1:13">
      <c r="A52" s="5">
        <v>50</v>
      </c>
      <c r="B52" s="5" t="s">
        <v>145</v>
      </c>
      <c r="C52" s="5" t="s">
        <v>15</v>
      </c>
      <c r="D52" s="5" t="s">
        <v>146</v>
      </c>
      <c r="E52" s="6"/>
      <c r="F52" s="10"/>
      <c r="G52" s="6"/>
      <c r="H52" s="5">
        <v>206.5</v>
      </c>
      <c r="I52" s="11">
        <v>85.2</v>
      </c>
      <c r="J52" s="7">
        <f t="shared" si="1"/>
        <v>75.38</v>
      </c>
      <c r="K52" s="13">
        <v>1</v>
      </c>
      <c r="L52" s="14" t="s">
        <v>19</v>
      </c>
      <c r="M52" s="13"/>
    </row>
    <row r="53" ht="22" customHeight="1" spans="1:13">
      <c r="A53" s="5">
        <v>51</v>
      </c>
      <c r="B53" s="5" t="s">
        <v>147</v>
      </c>
      <c r="C53" s="5" t="s">
        <v>15</v>
      </c>
      <c r="D53" s="5" t="s">
        <v>148</v>
      </c>
      <c r="E53" s="6"/>
      <c r="F53" s="10"/>
      <c r="G53" s="6"/>
      <c r="H53" s="5">
        <v>202.5</v>
      </c>
      <c r="I53" s="11">
        <v>80.2</v>
      </c>
      <c r="J53" s="7">
        <f t="shared" si="1"/>
        <v>72.58</v>
      </c>
      <c r="K53" s="13">
        <v>3</v>
      </c>
      <c r="L53" s="14"/>
      <c r="M53" s="13"/>
    </row>
    <row r="54" ht="22" customHeight="1" spans="1:13">
      <c r="A54" s="5">
        <v>52</v>
      </c>
      <c r="B54" s="5" t="s">
        <v>149</v>
      </c>
      <c r="C54" s="5" t="s">
        <v>15</v>
      </c>
      <c r="D54" s="5" t="s">
        <v>150</v>
      </c>
      <c r="E54" s="6" t="s">
        <v>151</v>
      </c>
      <c r="F54" s="10" t="s">
        <v>152</v>
      </c>
      <c r="G54" s="6">
        <v>1</v>
      </c>
      <c r="H54" s="5">
        <v>193.5</v>
      </c>
      <c r="I54" s="11">
        <v>74.4</v>
      </c>
      <c r="J54" s="7">
        <f t="shared" si="1"/>
        <v>68.46</v>
      </c>
      <c r="K54" s="13">
        <v>1</v>
      </c>
      <c r="L54" s="14" t="s">
        <v>19</v>
      </c>
      <c r="M54" s="13"/>
    </row>
    <row r="55" ht="22" customHeight="1" spans="1:13">
      <c r="A55" s="5">
        <v>53</v>
      </c>
      <c r="B55" s="5" t="s">
        <v>153</v>
      </c>
      <c r="C55" s="5" t="s">
        <v>27</v>
      </c>
      <c r="D55" s="5" t="s">
        <v>154</v>
      </c>
      <c r="E55" s="6"/>
      <c r="F55" s="10"/>
      <c r="G55" s="6"/>
      <c r="H55" s="5">
        <v>186.5</v>
      </c>
      <c r="I55" s="11">
        <v>76</v>
      </c>
      <c r="J55" s="7">
        <f t="shared" si="1"/>
        <v>67.7</v>
      </c>
      <c r="K55" s="13">
        <v>2</v>
      </c>
      <c r="L55" s="14"/>
      <c r="M55" s="13"/>
    </row>
    <row r="56" ht="22" customHeight="1" spans="1:13">
      <c r="A56" s="5">
        <v>54</v>
      </c>
      <c r="B56" s="5" t="s">
        <v>155</v>
      </c>
      <c r="C56" s="5" t="s">
        <v>27</v>
      </c>
      <c r="D56" s="5" t="s">
        <v>156</v>
      </c>
      <c r="E56" s="6"/>
      <c r="F56" s="10"/>
      <c r="G56" s="6"/>
      <c r="H56" s="5">
        <v>172.5</v>
      </c>
      <c r="I56" s="11">
        <v>77.2</v>
      </c>
      <c r="J56" s="7">
        <f t="shared" si="1"/>
        <v>65.38</v>
      </c>
      <c r="K56" s="13">
        <v>3</v>
      </c>
      <c r="L56" s="14"/>
      <c r="M56" s="13"/>
    </row>
  </sheetData>
  <autoFilter ref="A1:M56">
    <extLst/>
  </autoFilter>
  <mergeCells count="55">
    <mergeCell ref="A1:M1"/>
    <mergeCell ref="E3:E6"/>
    <mergeCell ref="E7:E9"/>
    <mergeCell ref="E10:E12"/>
    <mergeCell ref="E13:E15"/>
    <mergeCell ref="E16:E18"/>
    <mergeCell ref="E19:E20"/>
    <mergeCell ref="E21:E23"/>
    <mergeCell ref="E24:E25"/>
    <mergeCell ref="E27:E29"/>
    <mergeCell ref="E30:E32"/>
    <mergeCell ref="E33:E35"/>
    <mergeCell ref="E36:E38"/>
    <mergeCell ref="E39:E41"/>
    <mergeCell ref="E42:E44"/>
    <mergeCell ref="E45:E47"/>
    <mergeCell ref="E48:E50"/>
    <mergeCell ref="E51:E53"/>
    <mergeCell ref="E54:E56"/>
    <mergeCell ref="F3:F6"/>
    <mergeCell ref="F7:F9"/>
    <mergeCell ref="F10:F12"/>
    <mergeCell ref="F13:F15"/>
    <mergeCell ref="F16:F18"/>
    <mergeCell ref="F19:F20"/>
    <mergeCell ref="F21:F23"/>
    <mergeCell ref="F24:F25"/>
    <mergeCell ref="F27:F29"/>
    <mergeCell ref="F30:F32"/>
    <mergeCell ref="F33:F35"/>
    <mergeCell ref="F36:F38"/>
    <mergeCell ref="F39:F41"/>
    <mergeCell ref="F42:F44"/>
    <mergeCell ref="F45:F47"/>
    <mergeCell ref="F48:F50"/>
    <mergeCell ref="F51:F53"/>
    <mergeCell ref="F54:F56"/>
    <mergeCell ref="G3:G6"/>
    <mergeCell ref="G7:G9"/>
    <mergeCell ref="G10:G12"/>
    <mergeCell ref="G13:G15"/>
    <mergeCell ref="G16:G18"/>
    <mergeCell ref="G19:G20"/>
    <mergeCell ref="G21:G23"/>
    <mergeCell ref="G24:G25"/>
    <mergeCell ref="G27:G29"/>
    <mergeCell ref="G30:G32"/>
    <mergeCell ref="G33:G35"/>
    <mergeCell ref="G36:G38"/>
    <mergeCell ref="G39:G41"/>
    <mergeCell ref="G42:G44"/>
    <mergeCell ref="G45:G47"/>
    <mergeCell ref="G48:G50"/>
    <mergeCell ref="G51:G53"/>
    <mergeCell ref="G54:G56"/>
  </mergeCells>
  <pageMargins left="0.700694444444445" right="0.700694444444445" top="0.751388888888889" bottom="0.751388888888889" header="0.297916666666667" footer="0.297916666666667"/>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2022-08-17T05:44:00Z</dcterms:created>
  <dcterms:modified xsi:type="dcterms:W3CDTF">2023-01-17T09:48:08Z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472405137F434D3DBD02C7221FAFB6A8</vt:lpwstr>
  </property>
  <property fmtid="{D5CDD505-2E9C-101B-9397-08002B2CF9AE}" pid="3" name="KSOProductBuildVer">
    <vt:lpwstr>2052-11.1.0.9021</vt:lpwstr>
  </property>
</Properties>
</file>